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440" windowHeight="4665" activeTab="0"/>
  </bookViews>
  <sheets>
    <sheet name="OF 3" sheetId="1" r:id="rId1"/>
  </sheets>
  <definedNames/>
  <calcPr fullCalcOnLoad="1"/>
</workbook>
</file>

<file path=xl/sharedStrings.xml><?xml version="1.0" encoding="utf-8"?>
<sst xmlns="http://schemas.openxmlformats.org/spreadsheetml/2006/main" count="284" uniqueCount="204">
  <si>
    <t>L.p.</t>
  </si>
  <si>
    <t>Opis</t>
  </si>
  <si>
    <t>kg</t>
  </si>
  <si>
    <t>szt</t>
  </si>
  <si>
    <t xml:space="preserve">szt </t>
  </si>
  <si>
    <t>FORMULARZ CENOWY</t>
  </si>
  <si>
    <t>litr</t>
  </si>
  <si>
    <t>szt.</t>
  </si>
  <si>
    <t>1.</t>
  </si>
  <si>
    <t>2.</t>
  </si>
  <si>
    <t>3.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</si>
  <si>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</si>
  <si>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</si>
  <si>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</si>
  <si>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</si>
  <si>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</si>
  <si>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</si>
  <si>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</si>
  <si>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</si>
  <si>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</si>
  <si>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</si>
  <si>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</si>
  <si>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</si>
  <si>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</si>
  <si>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</si>
  <si>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</si>
  <si>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</si>
  <si>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</si>
  <si>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</si>
  <si>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</si>
  <si>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</si>
  <si>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</si>
  <si>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</si>
  <si>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</si>
  <si>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</si>
  <si>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</si>
  <si>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</si>
  <si>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</si>
  <si>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</si>
  <si>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</si>
  <si>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</si>
  <si>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</si>
  <si>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</si>
  <si>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</si>
  <si>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</si>
  <si>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</si>
  <si>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</si>
  <si>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</si>
  <si>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</si>
  <si>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</si>
  <si>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</si>
  <si>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49.</t>
  </si>
  <si>
    <t>50.</t>
  </si>
  <si>
    <t>51.</t>
  </si>
  <si>
    <t>52.</t>
  </si>
  <si>
    <t>w Mińsku Mazowieckim</t>
  </si>
  <si>
    <t>VAT       %</t>
  </si>
  <si>
    <t>Wartość      netto</t>
  </si>
  <si>
    <t>Wartość      VAT</t>
  </si>
  <si>
    <t>Wartość     brutto</t>
  </si>
  <si>
    <t>Magi (200g)</t>
  </si>
  <si>
    <t>Papryka konserwowa (720ml)</t>
  </si>
  <si>
    <t>Zacierki (250g)</t>
  </si>
  <si>
    <t>Kostka - rosół drobiowy (1op.-12szt.)</t>
  </si>
  <si>
    <t>Kostka - rosół wołowy (1op. - 12szt.)</t>
  </si>
  <si>
    <t>Mleko 3,2% (1 litr)</t>
  </si>
  <si>
    <t>Kwasek cytrynowy (20g)</t>
  </si>
  <si>
    <t>Mąka ziemniaczana (1kg)</t>
  </si>
  <si>
    <t>Załącznik nr 2 do SIWZ</t>
  </si>
  <si>
    <t>Sałatka szwedzka (720ml)</t>
  </si>
  <si>
    <t>54.</t>
  </si>
  <si>
    <t>55.</t>
  </si>
  <si>
    <t>56.</t>
  </si>
  <si>
    <t>Brzoskwinie w puszce</t>
  </si>
  <si>
    <t>RAZEM:</t>
  </si>
  <si>
    <t>57.</t>
  </si>
  <si>
    <t>58.</t>
  </si>
  <si>
    <t>59.</t>
  </si>
  <si>
    <t>60.</t>
  </si>
  <si>
    <t>Papryka słodka w prosz. 20g</t>
  </si>
  <si>
    <t>Papryka ostra w proszk. 20g</t>
  </si>
  <si>
    <t>Zespół Szkół Miejskich Nr 1</t>
  </si>
  <si>
    <t>na dostawę produktów żywnościowych do stołówki szkolnej przy Zespole Szkół Miejskich nr 1 w Mińsku Mazowieckim</t>
  </si>
  <si>
    <t>Bułka wrocławska</t>
  </si>
  <si>
    <t xml:space="preserve">Cukier biały kryształ (1kg)        </t>
  </si>
  <si>
    <t>Fasola biała drobna bez przebarwień i zanieczyszczeń</t>
  </si>
  <si>
    <t>Fasola szparagowa cięta zielona mrożona min.450g</t>
  </si>
  <si>
    <t>Groch łuskany połówki</t>
  </si>
  <si>
    <t>Musztarda sarepska słoik min.190g</t>
  </si>
  <si>
    <t>Owoce mrożone- truskawki, wiśnie, paczka min.400g</t>
  </si>
  <si>
    <t>Ryż biały długoziarnisty opak. min 1kg</t>
  </si>
  <si>
    <t>Ser biały, tłusty -klinek</t>
  </si>
  <si>
    <t>Ser żółty twardy</t>
  </si>
  <si>
    <t>Szczaw konserwowy słoik 290g</t>
  </si>
  <si>
    <t>Czekolada nadziewana masa kakaowa min. 30%, opak.min. 100g</t>
  </si>
  <si>
    <t>61.</t>
  </si>
  <si>
    <t>62.</t>
  </si>
  <si>
    <t>63.</t>
  </si>
  <si>
    <t>64.</t>
  </si>
  <si>
    <t>65.</t>
  </si>
  <si>
    <t>66.</t>
  </si>
  <si>
    <t>67.</t>
  </si>
  <si>
    <t>Baton czekoladowy z nadzieniem 45g</t>
  </si>
  <si>
    <t>Pączki</t>
  </si>
  <si>
    <t>Ananas w puszce w lekkim syropie min. 565g</t>
  </si>
  <si>
    <t>48.</t>
  </si>
  <si>
    <t>68.</t>
  </si>
  <si>
    <t>69.</t>
  </si>
  <si>
    <t>70.</t>
  </si>
  <si>
    <t>71.</t>
  </si>
  <si>
    <t>72.</t>
  </si>
  <si>
    <t>73.</t>
  </si>
  <si>
    <t>74.</t>
  </si>
  <si>
    <t>75.</t>
  </si>
  <si>
    <t>Jedn. miary</t>
  </si>
  <si>
    <t>Cukier puder (opakowanie min. 450g)</t>
  </si>
  <si>
    <t>op</t>
  </si>
  <si>
    <t>Polewa czekoladowa o gęstej konsystencji w butelce min. 1 kg</t>
  </si>
  <si>
    <t>Polewy różnosmakowe (malinowa, truskawkowa, toffi)  o gęstej konsystencji w butelce min. 1 kg</t>
  </si>
  <si>
    <t>Wafelek w czekoladzie 35g</t>
  </si>
  <si>
    <t>Cena jednostk.netto</t>
  </si>
  <si>
    <t>Kwota    VAT jednostk.</t>
  </si>
  <si>
    <t>Cena jednostk. brutto</t>
  </si>
  <si>
    <t>20.</t>
  </si>
  <si>
    <t>53.</t>
  </si>
  <si>
    <t>5.</t>
  </si>
  <si>
    <t>7.</t>
  </si>
  <si>
    <t>44.</t>
  </si>
  <si>
    <t>Część I - ARTYKUŁY OGÓLNOSPOŻYWCZE</t>
  </si>
  <si>
    <t>(CPV- 15000000-8, 03000000-1)</t>
  </si>
  <si>
    <t>Pieprz mielony  (20g)</t>
  </si>
  <si>
    <t>Powidła śliwkowe 300g</t>
  </si>
  <si>
    <t xml:space="preserve">Sos słodko-kwaśny słoik  900 ml </t>
  </si>
  <si>
    <t xml:space="preserve">Sól  jodowana drobna   500g                                              </t>
  </si>
  <si>
    <t>Ziele angielskie (15g)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</si>
  <si>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</si>
  <si>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</si>
  <si>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</si>
  <si>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</si>
  <si>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</si>
  <si>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</si>
  <si>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 xml:space="preserve">                       w roku kalendarzowym 2015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</si>
  <si>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2015r</t>
    </r>
  </si>
  <si>
    <t xml:space="preserve">Barszcz biały (65g) na naturalnym zakwasie bez glutaminianu sodu i innych ulepszaczy          </t>
  </si>
  <si>
    <t>Blat naleśnika świeży</t>
  </si>
  <si>
    <t>Bukiet warzyw- kwiatowy 450g mrożony</t>
  </si>
  <si>
    <t>Bułka tarta 500 g bez dodatku pieczywa żytniego i słodkiego</t>
  </si>
  <si>
    <t>Chrzan  tarty słoik 260g na kwasku cytrynowym bez konserwantów</t>
  </si>
  <si>
    <t>Filet z miruny ze skórą , mrożony, prasowany w folii bez glazury wodnej</t>
  </si>
  <si>
    <t>Filet z dorsza bez skóry, mrożony, prasowany w folii bez glazury wodnej, wielkość 160-200g</t>
  </si>
  <si>
    <t>Jabłka prażone i inne owoce (brzoskwinie, ananasy) słoik 750 ml</t>
  </si>
  <si>
    <t>Jaja kurze XL</t>
  </si>
  <si>
    <t>Kasza gryczana palona 500g, całe ziarna brązowe</t>
  </si>
  <si>
    <t xml:space="preserve">Kasza jęczmienna-odmączona średnia  500g          </t>
  </si>
  <si>
    <t>Koncentrat pomidorowy 30% słoik (190g) bez sztucznych barwników i konserwantów</t>
  </si>
  <si>
    <t>Kopytka /nie mrożone/</t>
  </si>
  <si>
    <t>Krokiety z kapustą i grzybami /nie obsmażane/</t>
  </si>
  <si>
    <t>Kukurydza konserwowa (puszka 400g) zawartość gęstej kukurydzy</t>
  </si>
  <si>
    <t>Majonez słoik (900ml) 70% tłuszczu, bez konserwantów</t>
  </si>
  <si>
    <t>Marchew mrożona kostka (op.450g)</t>
  </si>
  <si>
    <t xml:space="preserve">Marchew mrożona mini (op. 450g)       </t>
  </si>
  <si>
    <t>Marchew z groszkiem (op. 450g)</t>
  </si>
  <si>
    <t>Naleśniki z serem /nie mrożone/</t>
  </si>
  <si>
    <t>Ogórki konserwowe (900 ml)</t>
  </si>
  <si>
    <t>Olej rzepakowy z pierwszego tłoczenia (1 litr)</t>
  </si>
  <si>
    <t>Pierogi z kapustą i grzybami /nie mrożone/</t>
  </si>
  <si>
    <t>Pierogi z serem /nie mrożone/</t>
  </si>
  <si>
    <t>Przyprawa do kurczaka i dań z drobiu (30g)</t>
  </si>
  <si>
    <t>Przyprawa warzywna do potraw (200g) smak świeżych warzyw, bez konserwantów</t>
  </si>
  <si>
    <t>Soczek owocowy, 100% soku, kartonik (200ml)</t>
  </si>
  <si>
    <t>Sos do spaghetti op.500-520g</t>
  </si>
  <si>
    <t>Masło śmietankowe w tym 73% tłuszczu op. 200g</t>
  </si>
  <si>
    <t xml:space="preserve">Syrop owocowy- malina, żurawina, ekstrakt min. 62,5% butelka 430 ml </t>
  </si>
  <si>
    <t>Śmietana 18% (250ml)</t>
  </si>
  <si>
    <t>Warzywa mrożone-zupy (op.450g)</t>
  </si>
  <si>
    <t>Kluski śląskie /nie mrożone/</t>
  </si>
  <si>
    <t>Pierogi z mięsem /nie mrożone/</t>
  </si>
  <si>
    <t>Woda mineralna niegazowana 0,5l</t>
  </si>
  <si>
    <t>Knedle ze śliwką /nie mrożone/</t>
  </si>
  <si>
    <t>Liście laurowe  ( 6g) zioła wysokiej jakości</t>
  </si>
  <si>
    <t>Majeranek  suszony otarty (8g), zioła wysokiej jakości</t>
  </si>
  <si>
    <t>Makaron czterojajeczny 100% pszenicy Durum - nitki, krajanka, świderki, opak.500 g</t>
  </si>
  <si>
    <t>Makaron do spaghetti 100% pszenicy Durum op. 500g</t>
  </si>
  <si>
    <t>Jogurt naturalny gęsty 2%               op. 400g</t>
  </si>
  <si>
    <t>Jogurt pitny różne smaki 250g</t>
  </si>
  <si>
    <t>Mąka pszenna typ min.480 (1kg)</t>
  </si>
  <si>
    <t>76.</t>
  </si>
  <si>
    <t>77.</t>
  </si>
  <si>
    <t>78.</t>
  </si>
  <si>
    <t>79.</t>
  </si>
  <si>
    <t>80.</t>
  </si>
  <si>
    <t>81.</t>
  </si>
  <si>
    <t>82.</t>
  </si>
  <si>
    <t>83.</t>
  </si>
  <si>
    <t>Masło roślinne  (op.0,5kg) zawartość tłuszczu 80% bez sorbinianu potasu</t>
  </si>
  <si>
    <t>Kompot wiśniowy (900ml)</t>
  </si>
  <si>
    <t>Kompot czarna porzeczka (900ml)</t>
  </si>
  <si>
    <t>Sok 100% soku bez cukru, porzeczka, opakowanie karton 2 l.</t>
  </si>
  <si>
    <t>Sok 100% soku bez cukru jabłko, opakowanie karton 2 l.</t>
  </si>
  <si>
    <t>84.</t>
  </si>
  <si>
    <t>85.</t>
  </si>
  <si>
    <t>86.</t>
  </si>
  <si>
    <t>Sok 100% soku bez cukru, pomarańcza opakowanie                        karton 2 l.</t>
  </si>
  <si>
    <t>Dżem wiśnia, truskawka 280g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</si>
</sst>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[$-415]d\ mmmm\ yyyy"/>
    <numFmt numFmtId="174" formatCode="_-* #,##0.0000\ &quot;zł&quot;_-;\-* #,##0.0000\ &quot;zł&quot;_-;_-* &quot;-&quot;????\ &quot;zł&quot;_-;_-@_-"/>
    <numFmt numFmtId="175" formatCode="#,##0.00_ ;\-#,##0.00\ 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#,##0.00\ &quot;zł&quot;"/>
    <numFmt numFmtId="179" formatCode="0.0000000000"/>
    <numFmt numFmtId="180" formatCode="#,##0.00\ _z_ł"/>
    <numFmt numFmtId="181" formatCode="0.0%"/>
  </numFmts>
  <fonts count="2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44" fontId="1" fillId="0" borderId="10" xfId="0" applyNumberFormat="1" applyFont="1" applyBorder="1" applyAlignment="1">
      <alignment horizontal="center" vertical="top" wrapText="1"/>
    </xf>
    <xf numFmtId="44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44" fontId="0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44" fontId="0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9" fontId="3" fillId="8" borderId="14" xfId="0" applyNumberFormat="1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left" vertical="top" wrapText="1"/>
    </xf>
    <xf numFmtId="0" fontId="3" fillId="8" borderId="14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 wrapText="1"/>
    </xf>
    <xf numFmtId="44" fontId="2" fillId="8" borderId="14" xfId="0" applyNumberFormat="1" applyFont="1" applyFill="1" applyBorder="1" applyAlignment="1">
      <alignment horizontal="center" vertical="top" wrapText="1"/>
    </xf>
    <xf numFmtId="9" fontId="2" fillId="8" borderId="14" xfId="0" applyNumberFormat="1" applyFont="1" applyFill="1" applyBorder="1" applyAlignment="1">
      <alignment horizontal="center" vertical="top" wrapText="1"/>
    </xf>
    <xf numFmtId="44" fontId="3" fillId="8" borderId="14" xfId="0" applyNumberFormat="1" applyFont="1" applyFill="1" applyBorder="1" applyAlignment="1">
      <alignment horizontal="center" vertical="top" wrapText="1"/>
    </xf>
    <xf numFmtId="44" fontId="0" fillId="8" borderId="14" xfId="0" applyNumberFormat="1" applyFont="1" applyFill="1" applyBorder="1" applyAlignment="1">
      <alignment horizontal="center" vertical="top" wrapText="1"/>
    </xf>
    <xf numFmtId="44" fontId="3" fillId="8" borderId="15" xfId="0" applyNumberFormat="1" applyFont="1" applyFill="1" applyBorder="1" applyAlignment="1">
      <alignment horizontal="center" vertical="top" wrapText="1"/>
    </xf>
    <xf numFmtId="44" fontId="1" fillId="0" borderId="12" xfId="0" applyNumberFormat="1" applyFont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44" fontId="1" fillId="0" borderId="16" xfId="0" applyNumberFormat="1" applyFont="1" applyBorder="1" applyAlignment="1">
      <alignment horizontal="center" vertical="top" wrapText="1"/>
    </xf>
    <xf numFmtId="9" fontId="1" fillId="0" borderId="16" xfId="0" applyNumberFormat="1" applyFont="1" applyBorder="1" applyAlignment="1">
      <alignment horizontal="center" vertical="top" wrapText="1"/>
    </xf>
    <xf numFmtId="44" fontId="0" fillId="0" borderId="1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5.140625" style="0" customWidth="1"/>
    <col min="2" max="2" width="30.8515625" style="0" customWidth="1"/>
    <col min="3" max="3" width="8.7109375" style="0" customWidth="1"/>
    <col min="4" max="4" width="10.7109375" style="0" customWidth="1"/>
    <col min="5" max="5" width="10.28125" style="0" customWidth="1"/>
    <col min="6" max="6" width="8.140625" style="3" customWidth="1"/>
    <col min="7" max="7" width="10.140625" style="0" customWidth="1"/>
    <col min="8" max="8" width="10.7109375" style="0" customWidth="1"/>
    <col min="9" max="10" width="13.8515625" style="0" customWidth="1"/>
    <col min="11" max="11" width="14.28125" style="0" customWidth="1"/>
  </cols>
  <sheetData>
    <row r="1" spans="1:12" ht="15">
      <c r="A1" s="11"/>
      <c r="B1" s="11" t="s">
        <v>81</v>
      </c>
      <c r="C1" s="12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1"/>
      <c r="B2" s="11" t="s">
        <v>55</v>
      </c>
      <c r="C2" s="12"/>
      <c r="D2" s="11"/>
      <c r="E2" s="11"/>
      <c r="F2" s="13"/>
      <c r="G2" s="11"/>
      <c r="H2" s="11"/>
      <c r="I2" s="52" t="s">
        <v>68</v>
      </c>
      <c r="J2" s="52"/>
      <c r="K2" s="52"/>
      <c r="L2" s="52"/>
    </row>
    <row r="3" spans="1:13" ht="19.5" customHeight="1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15"/>
      <c r="M3" s="2"/>
    </row>
    <row r="4" spans="1:13" ht="15">
      <c r="A4" s="52" t="s">
        <v>82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16"/>
      <c r="M4" s="1"/>
    </row>
    <row r="5" spans="1:13" ht="15">
      <c r="A5" s="55" t="s">
        <v>141</v>
      </c>
      <c r="B5" s="55"/>
      <c r="C5" s="55"/>
      <c r="D5" s="55"/>
      <c r="E5" s="55"/>
      <c r="F5" s="55"/>
      <c r="G5" s="55"/>
      <c r="H5" s="55"/>
      <c r="I5" s="55"/>
      <c r="J5" s="55"/>
      <c r="K5" s="14"/>
      <c r="L5" s="16"/>
      <c r="M5" s="1"/>
    </row>
    <row r="6" spans="1:13" ht="19.5" customHeight="1">
      <c r="A6" s="16"/>
      <c r="B6" s="16"/>
      <c r="C6" s="16"/>
      <c r="D6" s="16"/>
      <c r="E6" s="16"/>
      <c r="F6" s="17"/>
      <c r="G6" s="16"/>
      <c r="H6" s="16"/>
      <c r="I6" s="16"/>
      <c r="J6" s="16"/>
      <c r="K6" s="16"/>
      <c r="L6" s="16"/>
      <c r="M6" s="1"/>
    </row>
    <row r="7" spans="1:12" ht="19.5" customHeight="1">
      <c r="A7" s="11"/>
      <c r="B7" s="18" t="s">
        <v>128</v>
      </c>
      <c r="C7" s="18"/>
      <c r="D7" s="11"/>
      <c r="E7" s="11"/>
      <c r="F7" s="13"/>
      <c r="G7" s="11"/>
      <c r="H7" s="11"/>
      <c r="I7" s="11"/>
      <c r="J7" s="11"/>
      <c r="K7" s="11"/>
      <c r="L7" s="11"/>
    </row>
    <row r="8" spans="1:12" ht="22.5" customHeight="1" thickBot="1">
      <c r="A8" s="11"/>
      <c r="B8" s="53" t="s">
        <v>129</v>
      </c>
      <c r="C8" s="53"/>
      <c r="D8" s="53"/>
      <c r="E8" s="53"/>
      <c r="F8" s="53"/>
      <c r="G8" s="53"/>
      <c r="H8" s="11"/>
      <c r="I8" s="11"/>
      <c r="J8" s="11"/>
      <c r="K8" s="11"/>
      <c r="L8" s="11"/>
    </row>
    <row r="9" spans="1:12" ht="71.25" customHeight="1" thickBot="1" thickTop="1">
      <c r="A9" s="31" t="s">
        <v>0</v>
      </c>
      <c r="B9" s="32" t="s">
        <v>1</v>
      </c>
      <c r="C9" s="32" t="s">
        <v>114</v>
      </c>
      <c r="D9" s="32" t="s">
        <v>142</v>
      </c>
      <c r="E9" s="32" t="s">
        <v>120</v>
      </c>
      <c r="F9" s="33" t="s">
        <v>56</v>
      </c>
      <c r="G9" s="32" t="s">
        <v>121</v>
      </c>
      <c r="H9" s="32" t="s">
        <v>122</v>
      </c>
      <c r="I9" s="32" t="s">
        <v>57</v>
      </c>
      <c r="J9" s="32" t="s">
        <v>58</v>
      </c>
      <c r="K9" s="34" t="s">
        <v>59</v>
      </c>
      <c r="L9" s="10"/>
    </row>
    <row r="10" spans="1:12" ht="37.5" customHeight="1" thickTop="1">
      <c r="A10" s="20" t="s">
        <v>8</v>
      </c>
      <c r="B10" s="19" t="s">
        <v>104</v>
      </c>
      <c r="C10" s="6" t="s">
        <v>3</v>
      </c>
      <c r="D10" s="4">
        <v>220</v>
      </c>
      <c r="E10" s="21"/>
      <c r="F10" s="22"/>
      <c r="G10" s="23">
        <f aca="true" t="shared" si="0" ref="G10:G42">E10*F10</f>
        <v>0</v>
      </c>
      <c r="H10" s="23">
        <f aca="true" t="shared" si="1" ref="H10:H42">E10+G10</f>
        <v>0</v>
      </c>
      <c r="I10" s="23">
        <f aca="true" t="shared" si="2" ref="I10:I42">D10*E10</f>
        <v>0</v>
      </c>
      <c r="J10" s="23">
        <f aca="true" t="shared" si="3" ref="J10:J42">I10*F10</f>
        <v>0</v>
      </c>
      <c r="K10" s="23">
        <f aca="true" t="shared" si="4" ref="K10:K42">I10+J10</f>
        <v>0</v>
      </c>
      <c r="L10" s="10"/>
    </row>
    <row r="11" spans="1:12" ht="46.5" customHeight="1">
      <c r="A11" s="6" t="s">
        <v>9</v>
      </c>
      <c r="B11" s="19" t="s">
        <v>143</v>
      </c>
      <c r="C11" s="6" t="s">
        <v>3</v>
      </c>
      <c r="D11" s="4">
        <v>800</v>
      </c>
      <c r="E11" s="8"/>
      <c r="F11" s="5"/>
      <c r="G11" s="23">
        <f t="shared" si="0"/>
        <v>0</v>
      </c>
      <c r="H11" s="9">
        <f t="shared" si="1"/>
        <v>0</v>
      </c>
      <c r="I11" s="9">
        <f t="shared" si="2"/>
        <v>0</v>
      </c>
      <c r="J11" s="23">
        <f t="shared" si="3"/>
        <v>0</v>
      </c>
      <c r="K11" s="9">
        <f t="shared" si="4"/>
        <v>0</v>
      </c>
      <c r="L11" s="10"/>
    </row>
    <row r="12" spans="1:12" ht="33.75" customHeight="1">
      <c r="A12" s="6" t="s">
        <v>10</v>
      </c>
      <c r="B12" s="19" t="s">
        <v>102</v>
      </c>
      <c r="C12" s="6" t="s">
        <v>3</v>
      </c>
      <c r="D12" s="6">
        <v>3000</v>
      </c>
      <c r="E12" s="9"/>
      <c r="F12" s="7"/>
      <c r="G12" s="23">
        <f t="shared" si="0"/>
        <v>0</v>
      </c>
      <c r="H12" s="9">
        <f t="shared" si="1"/>
        <v>0</v>
      </c>
      <c r="I12" s="9">
        <f t="shared" si="2"/>
        <v>0</v>
      </c>
      <c r="J12" s="23">
        <f t="shared" si="3"/>
        <v>0</v>
      </c>
      <c r="K12" s="9">
        <f t="shared" si="4"/>
        <v>0</v>
      </c>
      <c r="L12" s="10"/>
    </row>
    <row r="13" spans="1:12" ht="32.25" customHeight="1">
      <c r="A13" s="6" t="s">
        <v>11</v>
      </c>
      <c r="B13" s="19" t="s">
        <v>144</v>
      </c>
      <c r="C13" s="6" t="s">
        <v>3</v>
      </c>
      <c r="D13" s="6">
        <v>4200</v>
      </c>
      <c r="E13" s="9"/>
      <c r="F13" s="7"/>
      <c r="G13" s="23">
        <f t="shared" si="0"/>
        <v>0</v>
      </c>
      <c r="H13" s="9">
        <f t="shared" si="1"/>
        <v>0</v>
      </c>
      <c r="I13" s="9">
        <f t="shared" si="2"/>
        <v>0</v>
      </c>
      <c r="J13" s="23">
        <f t="shared" si="3"/>
        <v>0</v>
      </c>
      <c r="K13" s="9">
        <f t="shared" si="4"/>
        <v>0</v>
      </c>
      <c r="L13" s="10"/>
    </row>
    <row r="14" spans="1:12" ht="25.5" customHeight="1">
      <c r="A14" s="6" t="s">
        <v>125</v>
      </c>
      <c r="B14" s="19" t="s">
        <v>73</v>
      </c>
      <c r="C14" s="6" t="s">
        <v>3</v>
      </c>
      <c r="D14" s="4">
        <v>180</v>
      </c>
      <c r="E14" s="8"/>
      <c r="F14" s="5"/>
      <c r="G14" s="23">
        <f t="shared" si="0"/>
        <v>0</v>
      </c>
      <c r="H14" s="9">
        <f t="shared" si="1"/>
        <v>0</v>
      </c>
      <c r="I14" s="9">
        <f t="shared" si="2"/>
        <v>0</v>
      </c>
      <c r="J14" s="23">
        <f t="shared" si="3"/>
        <v>0</v>
      </c>
      <c r="K14" s="9">
        <f t="shared" si="4"/>
        <v>0</v>
      </c>
      <c r="L14" s="10"/>
    </row>
    <row r="15" spans="1:12" ht="33" customHeight="1">
      <c r="A15" s="6" t="s">
        <v>12</v>
      </c>
      <c r="B15" s="19" t="s">
        <v>145</v>
      </c>
      <c r="C15" s="6" t="s">
        <v>3</v>
      </c>
      <c r="D15" s="6">
        <v>200</v>
      </c>
      <c r="E15" s="8"/>
      <c r="F15" s="5"/>
      <c r="G15" s="23">
        <f t="shared" si="0"/>
        <v>0</v>
      </c>
      <c r="H15" s="9">
        <f t="shared" si="1"/>
        <v>0</v>
      </c>
      <c r="I15" s="9">
        <f t="shared" si="2"/>
        <v>0</v>
      </c>
      <c r="J15" s="23">
        <f t="shared" si="3"/>
        <v>0</v>
      </c>
      <c r="K15" s="9">
        <f t="shared" si="4"/>
        <v>0</v>
      </c>
      <c r="L15" s="10"/>
    </row>
    <row r="16" spans="1:12" ht="36.75" customHeight="1">
      <c r="A16" s="6" t="s">
        <v>126</v>
      </c>
      <c r="B16" s="19" t="s">
        <v>146</v>
      </c>
      <c r="C16" s="6" t="s">
        <v>2</v>
      </c>
      <c r="D16" s="6">
        <v>400</v>
      </c>
      <c r="E16" s="9"/>
      <c r="F16" s="7"/>
      <c r="G16" s="23">
        <f t="shared" si="0"/>
        <v>0</v>
      </c>
      <c r="H16" s="9">
        <f t="shared" si="1"/>
        <v>0</v>
      </c>
      <c r="I16" s="9">
        <f t="shared" si="2"/>
        <v>0</v>
      </c>
      <c r="J16" s="23">
        <f t="shared" si="3"/>
        <v>0</v>
      </c>
      <c r="K16" s="9">
        <f t="shared" si="4"/>
        <v>0</v>
      </c>
      <c r="L16" s="10"/>
    </row>
    <row r="17" spans="1:12" ht="33.75" customHeight="1">
      <c r="A17" s="6" t="s">
        <v>13</v>
      </c>
      <c r="B17" s="19" t="s">
        <v>83</v>
      </c>
      <c r="C17" s="6" t="s">
        <v>4</v>
      </c>
      <c r="D17" s="6">
        <v>1000</v>
      </c>
      <c r="E17" s="9"/>
      <c r="F17" s="7"/>
      <c r="G17" s="23">
        <f t="shared" si="0"/>
        <v>0</v>
      </c>
      <c r="H17" s="9">
        <f t="shared" si="1"/>
        <v>0</v>
      </c>
      <c r="I17" s="9">
        <f t="shared" si="2"/>
        <v>0</v>
      </c>
      <c r="J17" s="23">
        <f t="shared" si="3"/>
        <v>0</v>
      </c>
      <c r="K17" s="9">
        <f t="shared" si="4"/>
        <v>0</v>
      </c>
      <c r="L17" s="10"/>
    </row>
    <row r="18" spans="1:12" ht="46.5" customHeight="1">
      <c r="A18" s="6" t="s">
        <v>14</v>
      </c>
      <c r="B18" s="19" t="s">
        <v>147</v>
      </c>
      <c r="C18" s="6" t="s">
        <v>3</v>
      </c>
      <c r="D18" s="4">
        <v>120</v>
      </c>
      <c r="E18" s="9"/>
      <c r="F18" s="7"/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  <c r="K18" s="9">
        <f t="shared" si="4"/>
        <v>0</v>
      </c>
      <c r="L18" s="10"/>
    </row>
    <row r="19" spans="1:12" ht="27" customHeight="1">
      <c r="A19" s="6" t="s">
        <v>15</v>
      </c>
      <c r="B19" s="19" t="s">
        <v>84</v>
      </c>
      <c r="C19" s="6" t="s">
        <v>2</v>
      </c>
      <c r="D19" s="4">
        <v>530</v>
      </c>
      <c r="E19" s="8"/>
      <c r="F19" s="5"/>
      <c r="G19" s="9">
        <f t="shared" si="0"/>
        <v>0</v>
      </c>
      <c r="H19" s="9">
        <f t="shared" si="1"/>
        <v>0</v>
      </c>
      <c r="I19" s="9">
        <f t="shared" si="2"/>
        <v>0</v>
      </c>
      <c r="J19" s="9">
        <f t="shared" si="3"/>
        <v>0</v>
      </c>
      <c r="K19" s="9">
        <f t="shared" si="4"/>
        <v>0</v>
      </c>
      <c r="L19" s="10"/>
    </row>
    <row r="20" spans="1:12" ht="33.75" customHeight="1">
      <c r="A20" s="6" t="s">
        <v>16</v>
      </c>
      <c r="B20" s="19" t="s">
        <v>115</v>
      </c>
      <c r="C20" s="6" t="s">
        <v>3</v>
      </c>
      <c r="D20" s="6">
        <v>60</v>
      </c>
      <c r="E20" s="8"/>
      <c r="F20" s="5"/>
      <c r="G20" s="23">
        <f t="shared" si="0"/>
        <v>0</v>
      </c>
      <c r="H20" s="9">
        <f t="shared" si="1"/>
        <v>0</v>
      </c>
      <c r="I20" s="9">
        <f t="shared" si="2"/>
        <v>0</v>
      </c>
      <c r="J20" s="23">
        <f t="shared" si="3"/>
        <v>0</v>
      </c>
      <c r="K20" s="9">
        <f t="shared" si="4"/>
        <v>0</v>
      </c>
      <c r="L20" s="10"/>
    </row>
    <row r="21" spans="1:12" ht="45" customHeight="1">
      <c r="A21" s="6" t="s">
        <v>17</v>
      </c>
      <c r="B21" s="19" t="s">
        <v>94</v>
      </c>
      <c r="C21" s="6" t="s">
        <v>3</v>
      </c>
      <c r="D21" s="6">
        <v>2400</v>
      </c>
      <c r="E21" s="9"/>
      <c r="F21" s="7"/>
      <c r="G21" s="23">
        <f t="shared" si="0"/>
        <v>0</v>
      </c>
      <c r="H21" s="9">
        <f t="shared" si="1"/>
        <v>0</v>
      </c>
      <c r="I21" s="9">
        <f t="shared" si="2"/>
        <v>0</v>
      </c>
      <c r="J21" s="23">
        <f t="shared" si="3"/>
        <v>0</v>
      </c>
      <c r="K21" s="9">
        <f t="shared" si="4"/>
        <v>0</v>
      </c>
      <c r="L21" s="10"/>
    </row>
    <row r="22" spans="1:12" ht="27" customHeight="1">
      <c r="A22" s="6" t="s">
        <v>18</v>
      </c>
      <c r="B22" s="19" t="s">
        <v>203</v>
      </c>
      <c r="C22" s="6" t="s">
        <v>3</v>
      </c>
      <c r="D22" s="6">
        <v>210</v>
      </c>
      <c r="E22" s="9"/>
      <c r="F22" s="7"/>
      <c r="G22" s="23">
        <f t="shared" si="0"/>
        <v>0</v>
      </c>
      <c r="H22" s="9">
        <f t="shared" si="1"/>
        <v>0</v>
      </c>
      <c r="I22" s="9">
        <f t="shared" si="2"/>
        <v>0</v>
      </c>
      <c r="J22" s="23">
        <f t="shared" si="3"/>
        <v>0</v>
      </c>
      <c r="K22" s="9">
        <f t="shared" si="4"/>
        <v>0</v>
      </c>
      <c r="L22" s="10"/>
    </row>
    <row r="23" spans="1:12" ht="36" customHeight="1">
      <c r="A23" s="6" t="s">
        <v>19</v>
      </c>
      <c r="B23" s="19" t="s">
        <v>85</v>
      </c>
      <c r="C23" s="6" t="s">
        <v>2</v>
      </c>
      <c r="D23" s="4">
        <v>30</v>
      </c>
      <c r="E23" s="9"/>
      <c r="F23" s="7"/>
      <c r="G23" s="23">
        <f t="shared" si="0"/>
        <v>0</v>
      </c>
      <c r="H23" s="9">
        <f t="shared" si="1"/>
        <v>0</v>
      </c>
      <c r="I23" s="9">
        <f t="shared" si="2"/>
        <v>0</v>
      </c>
      <c r="J23" s="23">
        <f t="shared" si="3"/>
        <v>0</v>
      </c>
      <c r="K23" s="9">
        <f t="shared" si="4"/>
        <v>0</v>
      </c>
      <c r="L23" s="10"/>
    </row>
    <row r="24" spans="1:12" ht="32.25" customHeight="1">
      <c r="A24" s="6" t="s">
        <v>20</v>
      </c>
      <c r="B24" s="19" t="s">
        <v>86</v>
      </c>
      <c r="C24" s="6" t="s">
        <v>3</v>
      </c>
      <c r="D24" s="4">
        <v>480</v>
      </c>
      <c r="E24" s="8"/>
      <c r="F24" s="5"/>
      <c r="G24" s="23">
        <f t="shared" si="0"/>
        <v>0</v>
      </c>
      <c r="H24" s="9">
        <f t="shared" si="1"/>
        <v>0</v>
      </c>
      <c r="I24" s="9">
        <f t="shared" si="2"/>
        <v>0</v>
      </c>
      <c r="J24" s="23">
        <f t="shared" si="3"/>
        <v>0</v>
      </c>
      <c r="K24" s="9">
        <f t="shared" si="4"/>
        <v>0</v>
      </c>
      <c r="L24" s="10"/>
    </row>
    <row r="25" spans="1:12" ht="44.25" customHeight="1">
      <c r="A25" s="6" t="s">
        <v>21</v>
      </c>
      <c r="B25" s="19" t="s">
        <v>149</v>
      </c>
      <c r="C25" s="6" t="s">
        <v>2</v>
      </c>
      <c r="D25" s="6">
        <v>280</v>
      </c>
      <c r="E25" s="8"/>
      <c r="F25" s="7"/>
      <c r="G25" s="23">
        <f t="shared" si="0"/>
        <v>0</v>
      </c>
      <c r="H25" s="9">
        <f t="shared" si="1"/>
        <v>0</v>
      </c>
      <c r="I25" s="9">
        <f t="shared" si="2"/>
        <v>0</v>
      </c>
      <c r="J25" s="23">
        <f t="shared" si="3"/>
        <v>0</v>
      </c>
      <c r="K25" s="9">
        <f t="shared" si="4"/>
        <v>0</v>
      </c>
      <c r="L25" s="10"/>
    </row>
    <row r="26" spans="1:12" ht="44.25" customHeight="1">
      <c r="A26" s="6" t="s">
        <v>22</v>
      </c>
      <c r="B26" s="19" t="s">
        <v>148</v>
      </c>
      <c r="C26" s="6" t="s">
        <v>2</v>
      </c>
      <c r="D26" s="6">
        <v>280</v>
      </c>
      <c r="E26" s="8"/>
      <c r="F26" s="7"/>
      <c r="G26" s="23">
        <f t="shared" si="0"/>
        <v>0</v>
      </c>
      <c r="H26" s="9">
        <f t="shared" si="1"/>
        <v>0</v>
      </c>
      <c r="I26" s="9">
        <f t="shared" si="2"/>
        <v>0</v>
      </c>
      <c r="J26" s="23">
        <f t="shared" si="3"/>
        <v>0</v>
      </c>
      <c r="K26" s="9">
        <f t="shared" si="4"/>
        <v>0</v>
      </c>
      <c r="L26" s="10"/>
    </row>
    <row r="27" spans="1:12" ht="27" customHeight="1">
      <c r="A27" s="6" t="s">
        <v>23</v>
      </c>
      <c r="B27" s="19" t="s">
        <v>87</v>
      </c>
      <c r="C27" s="6" t="s">
        <v>2</v>
      </c>
      <c r="D27" s="4">
        <v>20</v>
      </c>
      <c r="E27" s="9"/>
      <c r="F27" s="7"/>
      <c r="G27" s="23">
        <f t="shared" si="0"/>
        <v>0</v>
      </c>
      <c r="H27" s="9">
        <f t="shared" si="1"/>
        <v>0</v>
      </c>
      <c r="I27" s="9">
        <f t="shared" si="2"/>
        <v>0</v>
      </c>
      <c r="J27" s="23">
        <f t="shared" si="3"/>
        <v>0</v>
      </c>
      <c r="K27" s="9">
        <f t="shared" si="4"/>
        <v>0</v>
      </c>
      <c r="L27" s="10"/>
    </row>
    <row r="28" spans="1:12" ht="42.75" customHeight="1">
      <c r="A28" s="6" t="s">
        <v>24</v>
      </c>
      <c r="B28" s="19" t="s">
        <v>150</v>
      </c>
      <c r="C28" s="6" t="s">
        <v>3</v>
      </c>
      <c r="D28" s="6">
        <v>210</v>
      </c>
      <c r="E28" s="8"/>
      <c r="F28" s="5"/>
      <c r="G28" s="23">
        <f t="shared" si="0"/>
        <v>0</v>
      </c>
      <c r="H28" s="9">
        <f t="shared" si="1"/>
        <v>0</v>
      </c>
      <c r="I28" s="9">
        <f t="shared" si="2"/>
        <v>0</v>
      </c>
      <c r="J28" s="23">
        <f t="shared" si="3"/>
        <v>0</v>
      </c>
      <c r="K28" s="9">
        <f t="shared" si="4"/>
        <v>0</v>
      </c>
      <c r="L28" s="10"/>
    </row>
    <row r="29" spans="1:12" ht="27.75" customHeight="1">
      <c r="A29" s="6" t="s">
        <v>123</v>
      </c>
      <c r="B29" s="19" t="s">
        <v>151</v>
      </c>
      <c r="C29" s="6" t="s">
        <v>3</v>
      </c>
      <c r="D29" s="4">
        <v>4000</v>
      </c>
      <c r="E29" s="9"/>
      <c r="F29" s="7"/>
      <c r="G29" s="23">
        <f t="shared" si="0"/>
        <v>0</v>
      </c>
      <c r="H29" s="9">
        <f t="shared" si="1"/>
        <v>0</v>
      </c>
      <c r="I29" s="9">
        <f t="shared" si="2"/>
        <v>0</v>
      </c>
      <c r="J29" s="23">
        <f t="shared" si="3"/>
        <v>0</v>
      </c>
      <c r="K29" s="9">
        <f t="shared" si="4"/>
        <v>0</v>
      </c>
      <c r="L29" s="10"/>
    </row>
    <row r="30" spans="1:12" ht="33" customHeight="1">
      <c r="A30" s="6" t="s">
        <v>25</v>
      </c>
      <c r="B30" s="19" t="s">
        <v>183</v>
      </c>
      <c r="C30" s="6" t="s">
        <v>3</v>
      </c>
      <c r="D30" s="4">
        <v>650</v>
      </c>
      <c r="E30" s="8"/>
      <c r="F30" s="5"/>
      <c r="G30" s="23">
        <f t="shared" si="0"/>
        <v>0</v>
      </c>
      <c r="H30" s="9">
        <f t="shared" si="1"/>
        <v>0</v>
      </c>
      <c r="I30" s="9">
        <f t="shared" si="2"/>
        <v>0</v>
      </c>
      <c r="J30" s="23">
        <f t="shared" si="3"/>
        <v>0</v>
      </c>
      <c r="K30" s="9">
        <f t="shared" si="4"/>
        <v>0</v>
      </c>
      <c r="L30" s="10"/>
    </row>
    <row r="31" spans="1:12" ht="33" customHeight="1">
      <c r="A31" s="6" t="s">
        <v>26</v>
      </c>
      <c r="B31" s="19" t="s">
        <v>184</v>
      </c>
      <c r="C31" s="6" t="s">
        <v>3</v>
      </c>
      <c r="D31" s="4">
        <v>1650</v>
      </c>
      <c r="E31" s="8"/>
      <c r="F31" s="5"/>
      <c r="G31" s="23">
        <f t="shared" si="0"/>
        <v>0</v>
      </c>
      <c r="H31" s="9">
        <f t="shared" si="1"/>
        <v>0</v>
      </c>
      <c r="I31" s="9">
        <f t="shared" si="2"/>
        <v>0</v>
      </c>
      <c r="J31" s="23">
        <f t="shared" si="3"/>
        <v>0</v>
      </c>
      <c r="K31" s="9">
        <f t="shared" si="4"/>
        <v>0</v>
      </c>
      <c r="L31" s="10"/>
    </row>
    <row r="32" spans="1:12" ht="36" customHeight="1">
      <c r="A32" s="6" t="s">
        <v>27</v>
      </c>
      <c r="B32" s="19" t="s">
        <v>152</v>
      </c>
      <c r="C32" s="6" t="s">
        <v>2</v>
      </c>
      <c r="D32" s="4">
        <v>150</v>
      </c>
      <c r="E32" s="8"/>
      <c r="F32" s="5"/>
      <c r="G32" s="9">
        <f t="shared" si="0"/>
        <v>0</v>
      </c>
      <c r="H32" s="9">
        <f t="shared" si="1"/>
        <v>0</v>
      </c>
      <c r="I32" s="9">
        <f t="shared" si="2"/>
        <v>0</v>
      </c>
      <c r="J32" s="9">
        <f t="shared" si="3"/>
        <v>0</v>
      </c>
      <c r="K32" s="9">
        <f t="shared" si="4"/>
        <v>0</v>
      </c>
      <c r="L32" s="10"/>
    </row>
    <row r="33" spans="1:12" ht="42" customHeight="1">
      <c r="A33" s="6" t="s">
        <v>28</v>
      </c>
      <c r="B33" s="19" t="s">
        <v>153</v>
      </c>
      <c r="C33" s="6" t="s">
        <v>2</v>
      </c>
      <c r="D33" s="4">
        <v>220</v>
      </c>
      <c r="E33" s="8"/>
      <c r="F33" s="5"/>
      <c r="G33" s="23">
        <f t="shared" si="0"/>
        <v>0</v>
      </c>
      <c r="H33" s="9">
        <f t="shared" si="1"/>
        <v>0</v>
      </c>
      <c r="I33" s="9">
        <f t="shared" si="2"/>
        <v>0</v>
      </c>
      <c r="J33" s="23">
        <f t="shared" si="3"/>
        <v>0</v>
      </c>
      <c r="K33" s="9">
        <f t="shared" si="4"/>
        <v>0</v>
      </c>
      <c r="L33" s="10"/>
    </row>
    <row r="34" spans="1:12" ht="33.75" customHeight="1">
      <c r="A34" s="6" t="s">
        <v>29</v>
      </c>
      <c r="B34" s="19" t="s">
        <v>175</v>
      </c>
      <c r="C34" s="6" t="s">
        <v>2</v>
      </c>
      <c r="D34" s="4">
        <v>400</v>
      </c>
      <c r="E34" s="8"/>
      <c r="F34" s="5"/>
      <c r="G34" s="23">
        <f t="shared" si="0"/>
        <v>0</v>
      </c>
      <c r="H34" s="9">
        <f t="shared" si="1"/>
        <v>0</v>
      </c>
      <c r="I34" s="9">
        <f t="shared" si="2"/>
        <v>0</v>
      </c>
      <c r="J34" s="23">
        <f t="shared" si="3"/>
        <v>0</v>
      </c>
      <c r="K34" s="9">
        <f t="shared" si="4"/>
        <v>0</v>
      </c>
      <c r="L34" s="10"/>
    </row>
    <row r="35" spans="1:12" ht="31.5" customHeight="1">
      <c r="A35" s="6" t="s">
        <v>30</v>
      </c>
      <c r="B35" s="19" t="s">
        <v>178</v>
      </c>
      <c r="C35" s="6" t="s">
        <v>2</v>
      </c>
      <c r="D35" s="4">
        <v>300</v>
      </c>
      <c r="E35" s="8"/>
      <c r="F35" s="5"/>
      <c r="G35" s="9">
        <f t="shared" si="0"/>
        <v>0</v>
      </c>
      <c r="H35" s="9">
        <f t="shared" si="1"/>
        <v>0</v>
      </c>
      <c r="I35" s="9">
        <f t="shared" si="2"/>
        <v>0</v>
      </c>
      <c r="J35" s="9">
        <f t="shared" si="3"/>
        <v>0</v>
      </c>
      <c r="K35" s="9">
        <f t="shared" si="4"/>
        <v>0</v>
      </c>
      <c r="L35" s="10"/>
    </row>
    <row r="36" spans="1:12" ht="36" customHeight="1">
      <c r="A36" s="6" t="s">
        <v>31</v>
      </c>
      <c r="B36" s="19" t="s">
        <v>195</v>
      </c>
      <c r="C36" s="6" t="s">
        <v>3</v>
      </c>
      <c r="D36" s="4">
        <v>320</v>
      </c>
      <c r="E36" s="8"/>
      <c r="F36" s="5"/>
      <c r="G36" s="9">
        <f t="shared" si="0"/>
        <v>0</v>
      </c>
      <c r="H36" s="9">
        <f t="shared" si="1"/>
        <v>0</v>
      </c>
      <c r="I36" s="9">
        <f t="shared" si="2"/>
        <v>0</v>
      </c>
      <c r="J36" s="9">
        <f t="shared" si="3"/>
        <v>0</v>
      </c>
      <c r="K36" s="9">
        <f t="shared" si="4"/>
        <v>0</v>
      </c>
      <c r="L36" s="10"/>
    </row>
    <row r="37" spans="1:12" ht="36" customHeight="1">
      <c r="A37" s="6" t="s">
        <v>32</v>
      </c>
      <c r="B37" s="19" t="s">
        <v>196</v>
      </c>
      <c r="C37" s="6" t="s">
        <v>3</v>
      </c>
      <c r="D37" s="4">
        <v>320</v>
      </c>
      <c r="E37" s="8"/>
      <c r="F37" s="5"/>
      <c r="G37" s="9">
        <f>E37*F37</f>
        <v>0</v>
      </c>
      <c r="H37" s="9">
        <f>E37+G37</f>
        <v>0</v>
      </c>
      <c r="I37" s="9">
        <f>D37*E37</f>
        <v>0</v>
      </c>
      <c r="J37" s="9">
        <f>I37*F37</f>
        <v>0</v>
      </c>
      <c r="K37" s="9">
        <f>I37+J37</f>
        <v>0</v>
      </c>
      <c r="L37" s="10"/>
    </row>
    <row r="38" spans="1:12" ht="47.25" customHeight="1">
      <c r="A38" s="6" t="s">
        <v>33</v>
      </c>
      <c r="B38" s="19" t="s">
        <v>154</v>
      </c>
      <c r="C38" s="6" t="s">
        <v>3</v>
      </c>
      <c r="D38" s="4">
        <v>600</v>
      </c>
      <c r="E38" s="8"/>
      <c r="F38" s="5"/>
      <c r="G38" s="23">
        <f t="shared" si="0"/>
        <v>0</v>
      </c>
      <c r="H38" s="9">
        <f t="shared" si="1"/>
        <v>0</v>
      </c>
      <c r="I38" s="9">
        <f t="shared" si="2"/>
        <v>0</v>
      </c>
      <c r="J38" s="23">
        <f t="shared" si="3"/>
        <v>0</v>
      </c>
      <c r="K38" s="9">
        <f t="shared" si="4"/>
        <v>0</v>
      </c>
      <c r="L38" s="10"/>
    </row>
    <row r="39" spans="1:12" ht="27.75" customHeight="1">
      <c r="A39" s="6" t="s">
        <v>34</v>
      </c>
      <c r="B39" s="19" t="s">
        <v>155</v>
      </c>
      <c r="C39" s="6" t="s">
        <v>2</v>
      </c>
      <c r="D39" s="4">
        <v>480</v>
      </c>
      <c r="E39" s="8"/>
      <c r="F39" s="5"/>
      <c r="G39" s="23">
        <f t="shared" si="0"/>
        <v>0</v>
      </c>
      <c r="H39" s="9">
        <f t="shared" si="1"/>
        <v>0</v>
      </c>
      <c r="I39" s="9">
        <f t="shared" si="2"/>
        <v>0</v>
      </c>
      <c r="J39" s="23">
        <f t="shared" si="3"/>
        <v>0</v>
      </c>
      <c r="K39" s="9">
        <f t="shared" si="4"/>
        <v>0</v>
      </c>
      <c r="L39" s="10"/>
    </row>
    <row r="40" spans="1:12" ht="30.75" customHeight="1">
      <c r="A40" s="6" t="s">
        <v>35</v>
      </c>
      <c r="B40" s="19" t="s">
        <v>63</v>
      </c>
      <c r="C40" s="6" t="s">
        <v>116</v>
      </c>
      <c r="D40" s="4">
        <v>100</v>
      </c>
      <c r="E40" s="8"/>
      <c r="F40" s="5"/>
      <c r="G40" s="23">
        <f t="shared" si="0"/>
        <v>0</v>
      </c>
      <c r="H40" s="9">
        <f t="shared" si="1"/>
        <v>0</v>
      </c>
      <c r="I40" s="9">
        <f t="shared" si="2"/>
        <v>0</v>
      </c>
      <c r="J40" s="23">
        <f t="shared" si="3"/>
        <v>0</v>
      </c>
      <c r="K40" s="9">
        <f t="shared" si="4"/>
        <v>0</v>
      </c>
      <c r="L40" s="10"/>
    </row>
    <row r="41" spans="1:12" ht="31.5" customHeight="1">
      <c r="A41" s="6" t="s">
        <v>36</v>
      </c>
      <c r="B41" s="19" t="s">
        <v>64</v>
      </c>
      <c r="C41" s="6" t="s">
        <v>116</v>
      </c>
      <c r="D41" s="4">
        <v>100</v>
      </c>
      <c r="E41" s="8"/>
      <c r="F41" s="5"/>
      <c r="G41" s="23">
        <f t="shared" si="0"/>
        <v>0</v>
      </c>
      <c r="H41" s="9">
        <f t="shared" si="1"/>
        <v>0</v>
      </c>
      <c r="I41" s="9">
        <f t="shared" si="2"/>
        <v>0</v>
      </c>
      <c r="J41" s="23">
        <f t="shared" si="3"/>
        <v>0</v>
      </c>
      <c r="K41" s="9">
        <f t="shared" si="4"/>
        <v>0</v>
      </c>
      <c r="L41" s="10"/>
    </row>
    <row r="42" spans="1:12" ht="31.5" customHeight="1">
      <c r="A42" s="6" t="s">
        <v>37</v>
      </c>
      <c r="B42" s="19" t="s">
        <v>156</v>
      </c>
      <c r="C42" s="6" t="s">
        <v>2</v>
      </c>
      <c r="D42" s="4">
        <v>220</v>
      </c>
      <c r="E42" s="8"/>
      <c r="F42" s="5"/>
      <c r="G42" s="23">
        <f t="shared" si="0"/>
        <v>0</v>
      </c>
      <c r="H42" s="9">
        <f t="shared" si="1"/>
        <v>0</v>
      </c>
      <c r="I42" s="9">
        <f t="shared" si="2"/>
        <v>0</v>
      </c>
      <c r="J42" s="23">
        <f t="shared" si="3"/>
        <v>0</v>
      </c>
      <c r="K42" s="9">
        <f t="shared" si="4"/>
        <v>0</v>
      </c>
      <c r="L42" s="10"/>
    </row>
    <row r="43" spans="1:12" ht="43.5" customHeight="1">
      <c r="A43" s="6" t="s">
        <v>38</v>
      </c>
      <c r="B43" s="19" t="s">
        <v>157</v>
      </c>
      <c r="C43" s="6" t="s">
        <v>3</v>
      </c>
      <c r="D43" s="4">
        <v>120</v>
      </c>
      <c r="E43" s="8"/>
      <c r="F43" s="5"/>
      <c r="G43" s="23">
        <f aca="true" t="shared" si="5" ref="G43:G74">E43*F43</f>
        <v>0</v>
      </c>
      <c r="H43" s="9">
        <f aca="true" t="shared" si="6" ref="H43:H74">E43+G43</f>
        <v>0</v>
      </c>
      <c r="I43" s="9">
        <f aca="true" t="shared" si="7" ref="I43:I74">D43*E43</f>
        <v>0</v>
      </c>
      <c r="J43" s="23">
        <f aca="true" t="shared" si="8" ref="J43:J74">I43*F43</f>
        <v>0</v>
      </c>
      <c r="K43" s="9">
        <f aca="true" t="shared" si="9" ref="K43:K74">I43+J43</f>
        <v>0</v>
      </c>
      <c r="L43" s="10"/>
    </row>
    <row r="44" spans="1:12" ht="34.5" customHeight="1">
      <c r="A44" s="6" t="s">
        <v>39</v>
      </c>
      <c r="B44" s="19" t="s">
        <v>66</v>
      </c>
      <c r="C44" s="6" t="s">
        <v>3</v>
      </c>
      <c r="D44" s="4">
        <v>350</v>
      </c>
      <c r="E44" s="8"/>
      <c r="F44" s="5"/>
      <c r="G44" s="23">
        <f t="shared" si="5"/>
        <v>0</v>
      </c>
      <c r="H44" s="9">
        <f t="shared" si="6"/>
        <v>0</v>
      </c>
      <c r="I44" s="9">
        <f t="shared" si="7"/>
        <v>0</v>
      </c>
      <c r="J44" s="23">
        <f t="shared" si="8"/>
        <v>0</v>
      </c>
      <c r="K44" s="9">
        <f t="shared" si="9"/>
        <v>0</v>
      </c>
      <c r="L44" s="10"/>
    </row>
    <row r="45" spans="1:12" ht="38.25" customHeight="1">
      <c r="A45" s="6" t="s">
        <v>40</v>
      </c>
      <c r="B45" s="19" t="s">
        <v>179</v>
      </c>
      <c r="C45" s="6" t="s">
        <v>3</v>
      </c>
      <c r="D45" s="4">
        <v>270</v>
      </c>
      <c r="E45" s="8"/>
      <c r="F45" s="5"/>
      <c r="G45" s="23">
        <f t="shared" si="5"/>
        <v>0</v>
      </c>
      <c r="H45" s="9">
        <f t="shared" si="6"/>
        <v>0</v>
      </c>
      <c r="I45" s="9">
        <f t="shared" si="7"/>
        <v>0</v>
      </c>
      <c r="J45" s="23">
        <f t="shared" si="8"/>
        <v>0</v>
      </c>
      <c r="K45" s="9">
        <f t="shared" si="9"/>
        <v>0</v>
      </c>
      <c r="L45" s="10"/>
    </row>
    <row r="46" spans="1:12" ht="30" customHeight="1">
      <c r="A46" s="6" t="s">
        <v>41</v>
      </c>
      <c r="B46" s="19" t="s">
        <v>60</v>
      </c>
      <c r="C46" s="6" t="s">
        <v>3</v>
      </c>
      <c r="D46" s="4">
        <v>130</v>
      </c>
      <c r="E46" s="8"/>
      <c r="F46" s="5"/>
      <c r="G46" s="23">
        <f t="shared" si="5"/>
        <v>0</v>
      </c>
      <c r="H46" s="9">
        <f t="shared" si="6"/>
        <v>0</v>
      </c>
      <c r="I46" s="9">
        <f t="shared" si="7"/>
        <v>0</v>
      </c>
      <c r="J46" s="23">
        <f t="shared" si="8"/>
        <v>0</v>
      </c>
      <c r="K46" s="9">
        <f t="shared" si="9"/>
        <v>0</v>
      </c>
      <c r="L46" s="10"/>
    </row>
    <row r="47" spans="1:12" ht="36.75" customHeight="1">
      <c r="A47" s="6" t="s">
        <v>42</v>
      </c>
      <c r="B47" s="19" t="s">
        <v>180</v>
      </c>
      <c r="C47" s="6" t="s">
        <v>3</v>
      </c>
      <c r="D47" s="4">
        <v>200</v>
      </c>
      <c r="E47" s="8"/>
      <c r="F47" s="5"/>
      <c r="G47" s="9">
        <f t="shared" si="5"/>
        <v>0</v>
      </c>
      <c r="H47" s="9">
        <f t="shared" si="6"/>
        <v>0</v>
      </c>
      <c r="I47" s="9">
        <f t="shared" si="7"/>
        <v>0</v>
      </c>
      <c r="J47" s="9">
        <f t="shared" si="8"/>
        <v>0</v>
      </c>
      <c r="K47" s="9">
        <f t="shared" si="9"/>
        <v>0</v>
      </c>
      <c r="L47" s="10"/>
    </row>
    <row r="48" spans="1:12" ht="36" customHeight="1">
      <c r="A48" s="6" t="s">
        <v>43</v>
      </c>
      <c r="B48" s="19" t="s">
        <v>158</v>
      </c>
      <c r="C48" s="6" t="s">
        <v>3</v>
      </c>
      <c r="D48" s="4">
        <v>200</v>
      </c>
      <c r="E48" s="8"/>
      <c r="F48" s="5"/>
      <c r="G48" s="23">
        <f t="shared" si="5"/>
        <v>0</v>
      </c>
      <c r="H48" s="9">
        <f t="shared" si="6"/>
        <v>0</v>
      </c>
      <c r="I48" s="9">
        <f t="shared" si="7"/>
        <v>0</v>
      </c>
      <c r="J48" s="23">
        <f t="shared" si="8"/>
        <v>0</v>
      </c>
      <c r="K48" s="9">
        <f t="shared" si="9"/>
        <v>0</v>
      </c>
      <c r="L48" s="10"/>
    </row>
    <row r="49" spans="1:12" ht="45.75" customHeight="1">
      <c r="A49" s="6" t="s">
        <v>44</v>
      </c>
      <c r="B49" s="19" t="s">
        <v>181</v>
      </c>
      <c r="C49" s="6" t="s">
        <v>2</v>
      </c>
      <c r="D49" s="4">
        <v>700</v>
      </c>
      <c r="E49" s="8"/>
      <c r="F49" s="5"/>
      <c r="G49" s="23">
        <f t="shared" si="5"/>
        <v>0</v>
      </c>
      <c r="H49" s="9">
        <f t="shared" si="6"/>
        <v>0</v>
      </c>
      <c r="I49" s="9">
        <f t="shared" si="7"/>
        <v>0</v>
      </c>
      <c r="J49" s="23">
        <f t="shared" si="8"/>
        <v>0</v>
      </c>
      <c r="K49" s="9">
        <f t="shared" si="9"/>
        <v>0</v>
      </c>
      <c r="L49" s="10"/>
    </row>
    <row r="50" spans="1:12" ht="31.5" customHeight="1">
      <c r="A50" s="6" t="s">
        <v>45</v>
      </c>
      <c r="B50" s="19" t="s">
        <v>182</v>
      </c>
      <c r="C50" s="6" t="s">
        <v>2</v>
      </c>
      <c r="D50" s="4">
        <v>210</v>
      </c>
      <c r="E50" s="8"/>
      <c r="F50" s="5"/>
      <c r="G50" s="9">
        <f t="shared" si="5"/>
        <v>0</v>
      </c>
      <c r="H50" s="9">
        <f t="shared" si="6"/>
        <v>0</v>
      </c>
      <c r="I50" s="9">
        <f t="shared" si="7"/>
        <v>0</v>
      </c>
      <c r="J50" s="9">
        <f t="shared" si="8"/>
        <v>0</v>
      </c>
      <c r="K50" s="9">
        <f t="shared" si="9"/>
        <v>0</v>
      </c>
      <c r="L50" s="10"/>
    </row>
    <row r="51" spans="1:12" ht="32.25" customHeight="1">
      <c r="A51" s="6" t="s">
        <v>46</v>
      </c>
      <c r="B51" s="19" t="s">
        <v>159</v>
      </c>
      <c r="C51" s="6" t="s">
        <v>3</v>
      </c>
      <c r="D51" s="4">
        <v>525</v>
      </c>
      <c r="E51" s="8"/>
      <c r="F51" s="5"/>
      <c r="G51" s="23">
        <f t="shared" si="5"/>
        <v>0</v>
      </c>
      <c r="H51" s="9">
        <f t="shared" si="6"/>
        <v>0</v>
      </c>
      <c r="I51" s="9">
        <f t="shared" si="7"/>
        <v>0</v>
      </c>
      <c r="J51" s="23">
        <f t="shared" si="8"/>
        <v>0</v>
      </c>
      <c r="K51" s="9">
        <f t="shared" si="9"/>
        <v>0</v>
      </c>
      <c r="L51" s="10"/>
    </row>
    <row r="52" spans="1:12" ht="27.75" customHeight="1">
      <c r="A52" s="6" t="s">
        <v>47</v>
      </c>
      <c r="B52" s="19" t="s">
        <v>160</v>
      </c>
      <c r="C52" s="6" t="s">
        <v>3</v>
      </c>
      <c r="D52" s="6">
        <v>300</v>
      </c>
      <c r="E52" s="8"/>
      <c r="F52" s="5"/>
      <c r="G52" s="23">
        <f t="shared" si="5"/>
        <v>0</v>
      </c>
      <c r="H52" s="9">
        <f t="shared" si="6"/>
        <v>0</v>
      </c>
      <c r="I52" s="9">
        <f t="shared" si="7"/>
        <v>0</v>
      </c>
      <c r="J52" s="23">
        <f t="shared" si="8"/>
        <v>0</v>
      </c>
      <c r="K52" s="9">
        <f t="shared" si="9"/>
        <v>0</v>
      </c>
      <c r="L52" s="10"/>
    </row>
    <row r="53" spans="1:12" ht="27.75" customHeight="1">
      <c r="A53" s="6" t="s">
        <v>127</v>
      </c>
      <c r="B53" s="19" t="s">
        <v>161</v>
      </c>
      <c r="C53" s="6" t="s">
        <v>3</v>
      </c>
      <c r="D53" s="4">
        <v>50</v>
      </c>
      <c r="E53" s="9"/>
      <c r="F53" s="7"/>
      <c r="G53" s="9">
        <f t="shared" si="5"/>
        <v>0</v>
      </c>
      <c r="H53" s="9">
        <f t="shared" si="6"/>
        <v>0</v>
      </c>
      <c r="I53" s="9">
        <f t="shared" si="7"/>
        <v>0</v>
      </c>
      <c r="J53" s="9">
        <f t="shared" si="8"/>
        <v>0</v>
      </c>
      <c r="K53" s="9">
        <f t="shared" si="9"/>
        <v>0</v>
      </c>
      <c r="L53" s="10"/>
    </row>
    <row r="54" spans="1:12" ht="45.75" customHeight="1">
      <c r="A54" s="6" t="s">
        <v>48</v>
      </c>
      <c r="B54" s="19" t="s">
        <v>194</v>
      </c>
      <c r="C54" s="6" t="s">
        <v>2</v>
      </c>
      <c r="D54" s="4">
        <v>200</v>
      </c>
      <c r="E54" s="8"/>
      <c r="F54" s="5"/>
      <c r="G54" s="23">
        <f t="shared" si="5"/>
        <v>0</v>
      </c>
      <c r="H54" s="9">
        <f t="shared" si="6"/>
        <v>0</v>
      </c>
      <c r="I54" s="9">
        <f t="shared" si="7"/>
        <v>0</v>
      </c>
      <c r="J54" s="23">
        <f t="shared" si="8"/>
        <v>0</v>
      </c>
      <c r="K54" s="9">
        <f t="shared" si="9"/>
        <v>0</v>
      </c>
      <c r="L54" s="10"/>
    </row>
    <row r="55" spans="1:12" ht="32.25" customHeight="1">
      <c r="A55" s="6" t="s">
        <v>49</v>
      </c>
      <c r="B55" s="19" t="s">
        <v>171</v>
      </c>
      <c r="C55" s="6" t="s">
        <v>3</v>
      </c>
      <c r="D55" s="4">
        <v>775</v>
      </c>
      <c r="E55" s="9"/>
      <c r="F55" s="5"/>
      <c r="G55" s="23">
        <f t="shared" si="5"/>
        <v>0</v>
      </c>
      <c r="H55" s="9">
        <f t="shared" si="6"/>
        <v>0</v>
      </c>
      <c r="I55" s="9">
        <f t="shared" si="7"/>
        <v>0</v>
      </c>
      <c r="J55" s="23">
        <f t="shared" si="8"/>
        <v>0</v>
      </c>
      <c r="K55" s="9">
        <f t="shared" si="9"/>
        <v>0</v>
      </c>
      <c r="L55" s="10"/>
    </row>
    <row r="56" spans="1:12" ht="31.5" customHeight="1">
      <c r="A56" s="6" t="s">
        <v>50</v>
      </c>
      <c r="B56" s="19" t="s">
        <v>185</v>
      </c>
      <c r="C56" s="6" t="s">
        <v>2</v>
      </c>
      <c r="D56" s="4">
        <v>500</v>
      </c>
      <c r="E56" s="8"/>
      <c r="F56" s="5"/>
      <c r="G56" s="23">
        <f t="shared" si="5"/>
        <v>0</v>
      </c>
      <c r="H56" s="9">
        <f t="shared" si="6"/>
        <v>0</v>
      </c>
      <c r="I56" s="9">
        <f t="shared" si="7"/>
        <v>0</v>
      </c>
      <c r="J56" s="23">
        <f t="shared" si="8"/>
        <v>0</v>
      </c>
      <c r="K56" s="9">
        <f t="shared" si="9"/>
        <v>0</v>
      </c>
      <c r="L56" s="10"/>
    </row>
    <row r="57" spans="1:12" ht="34.5" customHeight="1">
      <c r="A57" s="6" t="s">
        <v>105</v>
      </c>
      <c r="B57" s="19" t="s">
        <v>67</v>
      </c>
      <c r="C57" s="6" t="s">
        <v>2</v>
      </c>
      <c r="D57" s="4">
        <v>100</v>
      </c>
      <c r="E57" s="8"/>
      <c r="F57" s="5"/>
      <c r="G57" s="23">
        <f t="shared" si="5"/>
        <v>0</v>
      </c>
      <c r="H57" s="9">
        <f t="shared" si="6"/>
        <v>0</v>
      </c>
      <c r="I57" s="9">
        <f t="shared" si="7"/>
        <v>0</v>
      </c>
      <c r="J57" s="23">
        <f t="shared" si="8"/>
        <v>0</v>
      </c>
      <c r="K57" s="9">
        <f t="shared" si="9"/>
        <v>0</v>
      </c>
      <c r="L57" s="10"/>
    </row>
    <row r="58" spans="1:12" ht="31.5" customHeight="1">
      <c r="A58" s="6" t="s">
        <v>51</v>
      </c>
      <c r="B58" s="19" t="s">
        <v>65</v>
      </c>
      <c r="C58" s="6" t="s">
        <v>6</v>
      </c>
      <c r="D58" s="4">
        <v>200</v>
      </c>
      <c r="E58" s="8"/>
      <c r="F58" s="5"/>
      <c r="G58" s="23">
        <f t="shared" si="5"/>
        <v>0</v>
      </c>
      <c r="H58" s="9">
        <f t="shared" si="6"/>
        <v>0</v>
      </c>
      <c r="I58" s="9">
        <f t="shared" si="7"/>
        <v>0</v>
      </c>
      <c r="J58" s="23">
        <f t="shared" si="8"/>
        <v>0</v>
      </c>
      <c r="K58" s="9">
        <f t="shared" si="9"/>
        <v>0</v>
      </c>
      <c r="L58" s="10"/>
    </row>
    <row r="59" spans="1:12" ht="31.5" customHeight="1">
      <c r="A59" s="6" t="s">
        <v>52</v>
      </c>
      <c r="B59" s="19" t="s">
        <v>88</v>
      </c>
      <c r="C59" s="6" t="s">
        <v>3</v>
      </c>
      <c r="D59" s="4">
        <v>120</v>
      </c>
      <c r="E59" s="8"/>
      <c r="F59" s="5"/>
      <c r="G59" s="23">
        <f t="shared" si="5"/>
        <v>0</v>
      </c>
      <c r="H59" s="9">
        <f t="shared" si="6"/>
        <v>0</v>
      </c>
      <c r="I59" s="9">
        <f t="shared" si="7"/>
        <v>0</v>
      </c>
      <c r="J59" s="23">
        <f t="shared" si="8"/>
        <v>0</v>
      </c>
      <c r="K59" s="9">
        <f t="shared" si="9"/>
        <v>0</v>
      </c>
      <c r="L59" s="10"/>
    </row>
    <row r="60" spans="1:12" ht="27.75" customHeight="1">
      <c r="A60" s="6" t="s">
        <v>53</v>
      </c>
      <c r="B60" s="19" t="s">
        <v>162</v>
      </c>
      <c r="C60" s="6" t="s">
        <v>2</v>
      </c>
      <c r="D60" s="4">
        <v>700</v>
      </c>
      <c r="E60" s="8"/>
      <c r="F60" s="5"/>
      <c r="G60" s="23">
        <f t="shared" si="5"/>
        <v>0</v>
      </c>
      <c r="H60" s="9">
        <f t="shared" si="6"/>
        <v>0</v>
      </c>
      <c r="I60" s="9">
        <f t="shared" si="7"/>
        <v>0</v>
      </c>
      <c r="J60" s="23">
        <f t="shared" si="8"/>
        <v>0</v>
      </c>
      <c r="K60" s="9">
        <f t="shared" si="9"/>
        <v>0</v>
      </c>
      <c r="L60" s="10"/>
    </row>
    <row r="61" spans="1:12" ht="28.5" customHeight="1">
      <c r="A61" s="6" t="s">
        <v>54</v>
      </c>
      <c r="B61" s="19" t="s">
        <v>163</v>
      </c>
      <c r="C61" s="6" t="s">
        <v>3</v>
      </c>
      <c r="D61" s="4">
        <v>580</v>
      </c>
      <c r="E61" s="8"/>
      <c r="F61" s="5"/>
      <c r="G61" s="23">
        <f t="shared" si="5"/>
        <v>0</v>
      </c>
      <c r="H61" s="9">
        <f t="shared" si="6"/>
        <v>0</v>
      </c>
      <c r="I61" s="9">
        <f t="shared" si="7"/>
        <v>0</v>
      </c>
      <c r="J61" s="23">
        <f t="shared" si="8"/>
        <v>0</v>
      </c>
      <c r="K61" s="9">
        <f t="shared" si="9"/>
        <v>0</v>
      </c>
      <c r="L61" s="10"/>
    </row>
    <row r="62" spans="1:12" ht="30.75" customHeight="1">
      <c r="A62" s="6" t="s">
        <v>124</v>
      </c>
      <c r="B62" s="19" t="s">
        <v>164</v>
      </c>
      <c r="C62" s="6" t="s">
        <v>6</v>
      </c>
      <c r="D62" s="4">
        <v>380</v>
      </c>
      <c r="E62" s="8"/>
      <c r="F62" s="5"/>
      <c r="G62" s="9">
        <f t="shared" si="5"/>
        <v>0</v>
      </c>
      <c r="H62" s="9">
        <f t="shared" si="6"/>
        <v>0</v>
      </c>
      <c r="I62" s="9">
        <f t="shared" si="7"/>
        <v>0</v>
      </c>
      <c r="J62" s="9">
        <f t="shared" si="8"/>
        <v>0</v>
      </c>
      <c r="K62" s="9">
        <f t="shared" si="9"/>
        <v>0</v>
      </c>
      <c r="L62" s="10"/>
    </row>
    <row r="63" spans="1:12" ht="31.5" customHeight="1">
      <c r="A63" s="6" t="s">
        <v>70</v>
      </c>
      <c r="B63" s="19" t="s">
        <v>89</v>
      </c>
      <c r="C63" s="6" t="s">
        <v>3</v>
      </c>
      <c r="D63" s="4">
        <v>800</v>
      </c>
      <c r="E63" s="8"/>
      <c r="F63" s="5"/>
      <c r="G63" s="23">
        <f t="shared" si="5"/>
        <v>0</v>
      </c>
      <c r="H63" s="9">
        <f t="shared" si="6"/>
        <v>0</v>
      </c>
      <c r="I63" s="9">
        <f t="shared" si="7"/>
        <v>0</v>
      </c>
      <c r="J63" s="23">
        <f t="shared" si="8"/>
        <v>0</v>
      </c>
      <c r="K63" s="9">
        <f t="shared" si="9"/>
        <v>0</v>
      </c>
      <c r="L63" s="10"/>
    </row>
    <row r="64" spans="1:12" ht="28.5" customHeight="1">
      <c r="A64" s="6" t="s">
        <v>71</v>
      </c>
      <c r="B64" s="19" t="s">
        <v>61</v>
      </c>
      <c r="C64" s="6" t="s">
        <v>3</v>
      </c>
      <c r="D64" s="4">
        <v>120</v>
      </c>
      <c r="E64" s="8"/>
      <c r="F64" s="5"/>
      <c r="G64" s="23">
        <f t="shared" si="5"/>
        <v>0</v>
      </c>
      <c r="H64" s="9">
        <f t="shared" si="6"/>
        <v>0</v>
      </c>
      <c r="I64" s="9">
        <f t="shared" si="7"/>
        <v>0</v>
      </c>
      <c r="J64" s="23">
        <f t="shared" si="8"/>
        <v>0</v>
      </c>
      <c r="K64" s="9">
        <f t="shared" si="9"/>
        <v>0</v>
      </c>
      <c r="L64" s="10"/>
    </row>
    <row r="65" spans="1:12" ht="28.5" customHeight="1">
      <c r="A65" s="6" t="s">
        <v>72</v>
      </c>
      <c r="B65" s="19" t="s">
        <v>80</v>
      </c>
      <c r="C65" s="6" t="s">
        <v>3</v>
      </c>
      <c r="D65" s="4">
        <v>120</v>
      </c>
      <c r="E65" s="8"/>
      <c r="F65" s="7"/>
      <c r="G65" s="23">
        <f t="shared" si="5"/>
        <v>0</v>
      </c>
      <c r="H65" s="9">
        <f t="shared" si="6"/>
        <v>0</v>
      </c>
      <c r="I65" s="9">
        <f t="shared" si="7"/>
        <v>0</v>
      </c>
      <c r="J65" s="23">
        <f t="shared" si="8"/>
        <v>0</v>
      </c>
      <c r="K65" s="9">
        <f t="shared" si="9"/>
        <v>0</v>
      </c>
      <c r="L65" s="10"/>
    </row>
    <row r="66" spans="1:12" ht="34.5" customHeight="1">
      <c r="A66" s="6" t="s">
        <v>75</v>
      </c>
      <c r="B66" s="19" t="s">
        <v>79</v>
      </c>
      <c r="C66" s="6" t="s">
        <v>3</v>
      </c>
      <c r="D66" s="4">
        <v>150</v>
      </c>
      <c r="E66" s="8"/>
      <c r="F66" s="7"/>
      <c r="G66" s="23">
        <f t="shared" si="5"/>
        <v>0</v>
      </c>
      <c r="H66" s="9">
        <f t="shared" si="6"/>
        <v>0</v>
      </c>
      <c r="I66" s="9">
        <f t="shared" si="7"/>
        <v>0</v>
      </c>
      <c r="J66" s="23">
        <f t="shared" si="8"/>
        <v>0</v>
      </c>
      <c r="K66" s="9">
        <f t="shared" si="9"/>
        <v>0</v>
      </c>
      <c r="L66" s="10"/>
    </row>
    <row r="67" spans="1:12" ht="28.5" customHeight="1">
      <c r="A67" s="6" t="s">
        <v>76</v>
      </c>
      <c r="B67" s="19" t="s">
        <v>103</v>
      </c>
      <c r="C67" s="6" t="s">
        <v>3</v>
      </c>
      <c r="D67" s="4">
        <v>550</v>
      </c>
      <c r="E67" s="8"/>
      <c r="F67" s="5"/>
      <c r="G67" s="9">
        <f t="shared" si="5"/>
        <v>0</v>
      </c>
      <c r="H67" s="9">
        <f t="shared" si="6"/>
        <v>0</v>
      </c>
      <c r="I67" s="9">
        <f t="shared" si="7"/>
        <v>0</v>
      </c>
      <c r="J67" s="9">
        <f t="shared" si="8"/>
        <v>0</v>
      </c>
      <c r="K67" s="9">
        <f t="shared" si="9"/>
        <v>0</v>
      </c>
      <c r="L67" s="10"/>
    </row>
    <row r="68" spans="1:12" ht="31.5" customHeight="1">
      <c r="A68" s="6" t="s">
        <v>77</v>
      </c>
      <c r="B68" s="19" t="s">
        <v>130</v>
      </c>
      <c r="C68" s="6" t="s">
        <v>3</v>
      </c>
      <c r="D68" s="4">
        <v>320</v>
      </c>
      <c r="E68" s="8"/>
      <c r="F68" s="5"/>
      <c r="G68" s="23">
        <f t="shared" si="5"/>
        <v>0</v>
      </c>
      <c r="H68" s="9">
        <f t="shared" si="6"/>
        <v>0</v>
      </c>
      <c r="I68" s="9">
        <f t="shared" si="7"/>
        <v>0</v>
      </c>
      <c r="J68" s="23">
        <f t="shared" si="8"/>
        <v>0</v>
      </c>
      <c r="K68" s="9">
        <f t="shared" si="9"/>
        <v>0</v>
      </c>
      <c r="L68" s="10"/>
    </row>
    <row r="69" spans="1:12" ht="30" customHeight="1">
      <c r="A69" s="6" t="s">
        <v>78</v>
      </c>
      <c r="B69" s="19" t="s">
        <v>165</v>
      </c>
      <c r="C69" s="6" t="s">
        <v>2</v>
      </c>
      <c r="D69" s="4">
        <v>200</v>
      </c>
      <c r="E69" s="8"/>
      <c r="F69" s="5"/>
      <c r="G69" s="9">
        <f t="shared" si="5"/>
        <v>0</v>
      </c>
      <c r="H69" s="9">
        <f t="shared" si="6"/>
        <v>0</v>
      </c>
      <c r="I69" s="9">
        <f t="shared" si="7"/>
        <v>0</v>
      </c>
      <c r="J69" s="9">
        <f t="shared" si="8"/>
        <v>0</v>
      </c>
      <c r="K69" s="9">
        <f t="shared" si="9"/>
        <v>0</v>
      </c>
      <c r="L69" s="10"/>
    </row>
    <row r="70" spans="1:12" ht="31.5" customHeight="1">
      <c r="A70" s="6" t="s">
        <v>95</v>
      </c>
      <c r="B70" s="19" t="s">
        <v>176</v>
      </c>
      <c r="C70" s="6" t="s">
        <v>2</v>
      </c>
      <c r="D70" s="4">
        <v>330</v>
      </c>
      <c r="E70" s="8"/>
      <c r="F70" s="5"/>
      <c r="G70" s="23">
        <f t="shared" si="5"/>
        <v>0</v>
      </c>
      <c r="H70" s="9">
        <f t="shared" si="6"/>
        <v>0</v>
      </c>
      <c r="I70" s="9">
        <f t="shared" si="7"/>
        <v>0</v>
      </c>
      <c r="J70" s="23">
        <f t="shared" si="8"/>
        <v>0</v>
      </c>
      <c r="K70" s="9">
        <f t="shared" si="9"/>
        <v>0</v>
      </c>
      <c r="L70" s="10"/>
    </row>
    <row r="71" spans="1:12" ht="26.25" customHeight="1">
      <c r="A71" s="6" t="s">
        <v>96</v>
      </c>
      <c r="B71" s="19" t="s">
        <v>166</v>
      </c>
      <c r="C71" s="6" t="s">
        <v>2</v>
      </c>
      <c r="D71" s="4">
        <v>540</v>
      </c>
      <c r="E71" s="8"/>
      <c r="F71" s="5"/>
      <c r="G71" s="23">
        <f t="shared" si="5"/>
        <v>0</v>
      </c>
      <c r="H71" s="9">
        <f t="shared" si="6"/>
        <v>0</v>
      </c>
      <c r="I71" s="9">
        <f t="shared" si="7"/>
        <v>0</v>
      </c>
      <c r="J71" s="23">
        <f t="shared" si="8"/>
        <v>0</v>
      </c>
      <c r="K71" s="9">
        <f t="shared" si="9"/>
        <v>0</v>
      </c>
      <c r="L71" s="10"/>
    </row>
    <row r="72" spans="1:12" ht="34.5" customHeight="1">
      <c r="A72" s="6" t="s">
        <v>97</v>
      </c>
      <c r="B72" s="19" t="s">
        <v>117</v>
      </c>
      <c r="C72" s="6" t="s">
        <v>3</v>
      </c>
      <c r="D72" s="6">
        <v>60</v>
      </c>
      <c r="E72" s="8"/>
      <c r="F72" s="5"/>
      <c r="G72" s="23">
        <f t="shared" si="5"/>
        <v>0</v>
      </c>
      <c r="H72" s="9">
        <f t="shared" si="6"/>
        <v>0</v>
      </c>
      <c r="I72" s="9">
        <f t="shared" si="7"/>
        <v>0</v>
      </c>
      <c r="J72" s="23">
        <f t="shared" si="8"/>
        <v>0</v>
      </c>
      <c r="K72" s="9">
        <f t="shared" si="9"/>
        <v>0</v>
      </c>
      <c r="L72" s="10"/>
    </row>
    <row r="73" spans="1:12" ht="54.75" customHeight="1">
      <c r="A73" s="6" t="s">
        <v>98</v>
      </c>
      <c r="B73" s="19" t="s">
        <v>118</v>
      </c>
      <c r="C73" s="6" t="s">
        <v>3</v>
      </c>
      <c r="D73" s="6">
        <v>105</v>
      </c>
      <c r="E73" s="9"/>
      <c r="F73" s="7"/>
      <c r="G73" s="23">
        <f t="shared" si="5"/>
        <v>0</v>
      </c>
      <c r="H73" s="9">
        <f t="shared" si="6"/>
        <v>0</v>
      </c>
      <c r="I73" s="9">
        <f t="shared" si="7"/>
        <v>0</v>
      </c>
      <c r="J73" s="23">
        <f t="shared" si="8"/>
        <v>0</v>
      </c>
      <c r="K73" s="9">
        <f t="shared" si="9"/>
        <v>0</v>
      </c>
      <c r="L73" s="10"/>
    </row>
    <row r="74" spans="1:12" ht="30" customHeight="1">
      <c r="A74" s="6" t="s">
        <v>99</v>
      </c>
      <c r="B74" s="19" t="s">
        <v>131</v>
      </c>
      <c r="C74" s="6" t="s">
        <v>3</v>
      </c>
      <c r="D74" s="6">
        <v>200</v>
      </c>
      <c r="E74" s="9"/>
      <c r="F74" s="7"/>
      <c r="G74" s="23">
        <f t="shared" si="5"/>
        <v>0</v>
      </c>
      <c r="H74" s="9">
        <f t="shared" si="6"/>
        <v>0</v>
      </c>
      <c r="I74" s="9">
        <f t="shared" si="7"/>
        <v>0</v>
      </c>
      <c r="J74" s="23">
        <f t="shared" si="8"/>
        <v>0</v>
      </c>
      <c r="K74" s="9">
        <f t="shared" si="9"/>
        <v>0</v>
      </c>
      <c r="L74" s="10"/>
    </row>
    <row r="75" spans="1:12" ht="33.75" customHeight="1">
      <c r="A75" s="6" t="s">
        <v>100</v>
      </c>
      <c r="B75" s="19" t="s">
        <v>167</v>
      </c>
      <c r="C75" s="6" t="s">
        <v>3</v>
      </c>
      <c r="D75" s="4">
        <v>180</v>
      </c>
      <c r="E75" s="9"/>
      <c r="F75" s="7"/>
      <c r="G75" s="23">
        <f aca="true" t="shared" si="10" ref="G75:G95">E75*F75</f>
        <v>0</v>
      </c>
      <c r="H75" s="9">
        <f aca="true" t="shared" si="11" ref="H75:H95">E75+G75</f>
        <v>0</v>
      </c>
      <c r="I75" s="9">
        <f aca="true" t="shared" si="12" ref="I75:I95">D75*E75</f>
        <v>0</v>
      </c>
      <c r="J75" s="23">
        <f aca="true" t="shared" si="13" ref="J75:J95">I75*F75</f>
        <v>0</v>
      </c>
      <c r="K75" s="9">
        <f aca="true" t="shared" si="14" ref="K75:K95">I75+J75</f>
        <v>0</v>
      </c>
      <c r="L75" s="10"/>
    </row>
    <row r="76" spans="1:12" ht="47.25" customHeight="1">
      <c r="A76" s="6" t="s">
        <v>101</v>
      </c>
      <c r="B76" s="19" t="s">
        <v>168</v>
      </c>
      <c r="C76" s="6" t="s">
        <v>3</v>
      </c>
      <c r="D76" s="4">
        <v>400</v>
      </c>
      <c r="E76" s="8"/>
      <c r="F76" s="5"/>
      <c r="G76" s="23">
        <f t="shared" si="10"/>
        <v>0</v>
      </c>
      <c r="H76" s="9">
        <f t="shared" si="11"/>
        <v>0</v>
      </c>
      <c r="I76" s="9">
        <f t="shared" si="12"/>
        <v>0</v>
      </c>
      <c r="J76" s="23">
        <f t="shared" si="13"/>
        <v>0</v>
      </c>
      <c r="K76" s="9">
        <f t="shared" si="14"/>
        <v>0</v>
      </c>
      <c r="L76" s="10"/>
    </row>
    <row r="77" spans="1:12" ht="34.5" customHeight="1">
      <c r="A77" s="6" t="s">
        <v>106</v>
      </c>
      <c r="B77" s="19" t="s">
        <v>90</v>
      </c>
      <c r="C77" s="6" t="s">
        <v>2</v>
      </c>
      <c r="D77" s="4">
        <v>300</v>
      </c>
      <c r="E77" s="8"/>
      <c r="F77" s="5"/>
      <c r="G77" s="23">
        <f t="shared" si="10"/>
        <v>0</v>
      </c>
      <c r="H77" s="9">
        <f t="shared" si="11"/>
        <v>0</v>
      </c>
      <c r="I77" s="9">
        <f t="shared" si="12"/>
        <v>0</v>
      </c>
      <c r="J77" s="23">
        <f t="shared" si="13"/>
        <v>0</v>
      </c>
      <c r="K77" s="9">
        <f t="shared" si="14"/>
        <v>0</v>
      </c>
      <c r="L77" s="10"/>
    </row>
    <row r="78" spans="1:12" ht="30.75" customHeight="1">
      <c r="A78" s="6" t="s">
        <v>107</v>
      </c>
      <c r="B78" s="19" t="s">
        <v>69</v>
      </c>
      <c r="C78" s="6" t="s">
        <v>3</v>
      </c>
      <c r="D78" s="4">
        <v>350</v>
      </c>
      <c r="E78" s="8"/>
      <c r="F78" s="5"/>
      <c r="G78" s="9">
        <f t="shared" si="10"/>
        <v>0</v>
      </c>
      <c r="H78" s="9">
        <f t="shared" si="11"/>
        <v>0</v>
      </c>
      <c r="I78" s="9">
        <f t="shared" si="12"/>
        <v>0</v>
      </c>
      <c r="J78" s="9">
        <f t="shared" si="13"/>
        <v>0</v>
      </c>
      <c r="K78" s="9">
        <f t="shared" si="14"/>
        <v>0</v>
      </c>
      <c r="L78" s="10"/>
    </row>
    <row r="79" spans="1:12" ht="31.5" customHeight="1">
      <c r="A79" s="6" t="s">
        <v>108</v>
      </c>
      <c r="B79" s="19" t="s">
        <v>91</v>
      </c>
      <c r="C79" s="6" t="s">
        <v>2</v>
      </c>
      <c r="D79" s="4">
        <v>650</v>
      </c>
      <c r="E79" s="8"/>
      <c r="F79" s="5"/>
      <c r="G79" s="23">
        <f t="shared" si="10"/>
        <v>0</v>
      </c>
      <c r="H79" s="9">
        <f t="shared" si="11"/>
        <v>0</v>
      </c>
      <c r="I79" s="9">
        <f t="shared" si="12"/>
        <v>0</v>
      </c>
      <c r="J79" s="23">
        <f t="shared" si="13"/>
        <v>0</v>
      </c>
      <c r="K79" s="9">
        <f t="shared" si="14"/>
        <v>0</v>
      </c>
      <c r="L79" s="10"/>
    </row>
    <row r="80" spans="1:12" ht="26.25" customHeight="1">
      <c r="A80" s="6" t="s">
        <v>109</v>
      </c>
      <c r="B80" s="19" t="s">
        <v>92</v>
      </c>
      <c r="C80" s="6" t="s">
        <v>2</v>
      </c>
      <c r="D80" s="4">
        <v>120</v>
      </c>
      <c r="E80" s="8"/>
      <c r="F80" s="5"/>
      <c r="G80" s="23">
        <f t="shared" si="10"/>
        <v>0</v>
      </c>
      <c r="H80" s="9">
        <f t="shared" si="11"/>
        <v>0</v>
      </c>
      <c r="I80" s="9">
        <f t="shared" si="12"/>
        <v>0</v>
      </c>
      <c r="J80" s="23">
        <f t="shared" si="13"/>
        <v>0</v>
      </c>
      <c r="K80" s="9">
        <f t="shared" si="14"/>
        <v>0</v>
      </c>
      <c r="L80" s="10"/>
    </row>
    <row r="81" spans="1:12" ht="30" customHeight="1">
      <c r="A81" s="6" t="s">
        <v>110</v>
      </c>
      <c r="B81" s="19" t="s">
        <v>169</v>
      </c>
      <c r="C81" s="6" t="s">
        <v>3</v>
      </c>
      <c r="D81" s="4">
        <v>12600</v>
      </c>
      <c r="E81" s="8"/>
      <c r="F81" s="5"/>
      <c r="G81" s="23">
        <f t="shared" si="10"/>
        <v>0</v>
      </c>
      <c r="H81" s="9">
        <f t="shared" si="11"/>
        <v>0</v>
      </c>
      <c r="I81" s="9">
        <f t="shared" si="12"/>
        <v>0</v>
      </c>
      <c r="J81" s="23">
        <f t="shared" si="13"/>
        <v>0</v>
      </c>
      <c r="K81" s="9">
        <f t="shared" si="14"/>
        <v>0</v>
      </c>
      <c r="L81" s="10"/>
    </row>
    <row r="82" spans="1:12" ht="36.75" customHeight="1">
      <c r="A82" s="6" t="s">
        <v>111</v>
      </c>
      <c r="B82" s="19" t="s">
        <v>197</v>
      </c>
      <c r="C82" s="6" t="s">
        <v>3</v>
      </c>
      <c r="D82" s="4">
        <v>370</v>
      </c>
      <c r="E82" s="8"/>
      <c r="F82" s="5"/>
      <c r="G82" s="23">
        <f t="shared" si="10"/>
        <v>0</v>
      </c>
      <c r="H82" s="9">
        <f t="shared" si="11"/>
        <v>0</v>
      </c>
      <c r="I82" s="9">
        <f t="shared" si="12"/>
        <v>0</v>
      </c>
      <c r="J82" s="23">
        <f t="shared" si="13"/>
        <v>0</v>
      </c>
      <c r="K82" s="9">
        <f t="shared" si="14"/>
        <v>0</v>
      </c>
      <c r="L82" s="10"/>
    </row>
    <row r="83" spans="1:12" ht="41.25" customHeight="1">
      <c r="A83" s="20" t="s">
        <v>112</v>
      </c>
      <c r="B83" s="19" t="s">
        <v>202</v>
      </c>
      <c r="C83" s="6" t="s">
        <v>3</v>
      </c>
      <c r="D83" s="4">
        <v>370</v>
      </c>
      <c r="E83" s="8"/>
      <c r="F83" s="5"/>
      <c r="G83" s="23">
        <f>E83*F83</f>
        <v>0</v>
      </c>
      <c r="H83" s="9">
        <f>E83+G83</f>
        <v>0</v>
      </c>
      <c r="I83" s="9">
        <f>D83*E83</f>
        <v>0</v>
      </c>
      <c r="J83" s="23">
        <f>I83*F83</f>
        <v>0</v>
      </c>
      <c r="K83" s="9">
        <f>I83+J83</f>
        <v>0</v>
      </c>
      <c r="L83" s="10"/>
    </row>
    <row r="84" spans="1:12" ht="38.25" customHeight="1">
      <c r="A84" s="25" t="s">
        <v>113</v>
      </c>
      <c r="B84" s="19" t="s">
        <v>198</v>
      </c>
      <c r="C84" s="6" t="s">
        <v>3</v>
      </c>
      <c r="D84" s="4">
        <v>380</v>
      </c>
      <c r="E84" s="8"/>
      <c r="F84" s="5"/>
      <c r="G84" s="23">
        <f>E84*F84</f>
        <v>0</v>
      </c>
      <c r="H84" s="9">
        <f>E84+G84</f>
        <v>0</v>
      </c>
      <c r="I84" s="9">
        <f>D84*E84</f>
        <v>0</v>
      </c>
      <c r="J84" s="23">
        <f>I84*F84</f>
        <v>0</v>
      </c>
      <c r="K84" s="9">
        <f>I84+J84</f>
        <v>0</v>
      </c>
      <c r="L84" s="10"/>
    </row>
    <row r="85" spans="1:12" ht="29.25" customHeight="1">
      <c r="A85" s="25" t="s">
        <v>186</v>
      </c>
      <c r="B85" s="19" t="s">
        <v>170</v>
      </c>
      <c r="C85" s="6" t="s">
        <v>3</v>
      </c>
      <c r="D85" s="4">
        <v>420</v>
      </c>
      <c r="E85" s="8"/>
      <c r="F85" s="5"/>
      <c r="G85" s="9">
        <f t="shared" si="10"/>
        <v>0</v>
      </c>
      <c r="H85" s="9">
        <f t="shared" si="11"/>
        <v>0</v>
      </c>
      <c r="I85" s="9">
        <f t="shared" si="12"/>
        <v>0</v>
      </c>
      <c r="J85" s="9">
        <f t="shared" si="13"/>
        <v>0</v>
      </c>
      <c r="K85" s="9">
        <f t="shared" si="14"/>
        <v>0</v>
      </c>
      <c r="L85" s="10"/>
    </row>
    <row r="86" spans="1:12" ht="27" customHeight="1">
      <c r="A86" s="6" t="s">
        <v>187</v>
      </c>
      <c r="B86" s="29" t="s">
        <v>132</v>
      </c>
      <c r="C86" s="20" t="s">
        <v>3</v>
      </c>
      <c r="D86" s="30">
        <v>150</v>
      </c>
      <c r="E86" s="21"/>
      <c r="F86" s="22"/>
      <c r="G86" s="23">
        <f t="shared" si="10"/>
        <v>0</v>
      </c>
      <c r="H86" s="23">
        <f t="shared" si="11"/>
        <v>0</v>
      </c>
      <c r="I86" s="23">
        <f t="shared" si="12"/>
        <v>0</v>
      </c>
      <c r="J86" s="23">
        <f t="shared" si="13"/>
        <v>0</v>
      </c>
      <c r="K86" s="23">
        <f t="shared" si="14"/>
        <v>0</v>
      </c>
      <c r="L86" s="10"/>
    </row>
    <row r="87" spans="1:12" ht="29.25" customHeight="1">
      <c r="A87" s="6" t="s">
        <v>188</v>
      </c>
      <c r="B87" s="26" t="s">
        <v>133</v>
      </c>
      <c r="C87" s="25" t="s">
        <v>2</v>
      </c>
      <c r="D87" s="27">
        <v>370</v>
      </c>
      <c r="E87" s="44"/>
      <c r="F87" s="45"/>
      <c r="G87" s="28">
        <f t="shared" si="10"/>
        <v>0</v>
      </c>
      <c r="H87" s="28">
        <f t="shared" si="11"/>
        <v>0</v>
      </c>
      <c r="I87" s="28">
        <f t="shared" si="12"/>
        <v>0</v>
      </c>
      <c r="J87" s="28">
        <f t="shared" si="13"/>
        <v>0</v>
      </c>
      <c r="K87" s="28">
        <f t="shared" si="14"/>
        <v>0</v>
      </c>
      <c r="L87" s="10"/>
    </row>
    <row r="88" spans="1:12" ht="48.75" customHeight="1">
      <c r="A88" s="6" t="s">
        <v>189</v>
      </c>
      <c r="B88" s="26" t="s">
        <v>172</v>
      </c>
      <c r="C88" s="25" t="s">
        <v>7</v>
      </c>
      <c r="D88" s="27">
        <v>800</v>
      </c>
      <c r="E88" s="44"/>
      <c r="F88" s="45"/>
      <c r="G88" s="28">
        <f t="shared" si="10"/>
        <v>0</v>
      </c>
      <c r="H88" s="28">
        <f t="shared" si="11"/>
        <v>0</v>
      </c>
      <c r="I88" s="28">
        <f t="shared" si="12"/>
        <v>0</v>
      </c>
      <c r="J88" s="28">
        <f t="shared" si="13"/>
        <v>0</v>
      </c>
      <c r="K88" s="28">
        <f t="shared" si="14"/>
        <v>0</v>
      </c>
      <c r="L88" s="10"/>
    </row>
    <row r="89" spans="1:12" ht="36" customHeight="1">
      <c r="A89" s="6" t="s">
        <v>190</v>
      </c>
      <c r="B89" s="19" t="s">
        <v>93</v>
      </c>
      <c r="C89" s="6" t="s">
        <v>3</v>
      </c>
      <c r="D89" s="4">
        <v>210</v>
      </c>
      <c r="E89" s="8"/>
      <c r="F89" s="5"/>
      <c r="G89" s="9">
        <f t="shared" si="10"/>
        <v>0</v>
      </c>
      <c r="H89" s="9">
        <f t="shared" si="11"/>
        <v>0</v>
      </c>
      <c r="I89" s="9">
        <f t="shared" si="12"/>
        <v>0</v>
      </c>
      <c r="J89" s="9">
        <f t="shared" si="13"/>
        <v>0</v>
      </c>
      <c r="K89" s="9">
        <f t="shared" si="14"/>
        <v>0</v>
      </c>
      <c r="L89" s="10"/>
    </row>
    <row r="90" spans="1:12" ht="35.25" customHeight="1">
      <c r="A90" s="6" t="s">
        <v>191</v>
      </c>
      <c r="B90" s="19" t="s">
        <v>173</v>
      </c>
      <c r="C90" s="6" t="s">
        <v>7</v>
      </c>
      <c r="D90" s="4">
        <v>1800</v>
      </c>
      <c r="E90" s="8"/>
      <c r="F90" s="5"/>
      <c r="G90" s="9">
        <f t="shared" si="10"/>
        <v>0</v>
      </c>
      <c r="H90" s="9">
        <f t="shared" si="11"/>
        <v>0</v>
      </c>
      <c r="I90" s="9">
        <f t="shared" si="12"/>
        <v>0</v>
      </c>
      <c r="J90" s="9">
        <f t="shared" si="13"/>
        <v>0</v>
      </c>
      <c r="K90" s="9">
        <f t="shared" si="14"/>
        <v>0</v>
      </c>
      <c r="L90" s="10"/>
    </row>
    <row r="91" spans="1:12" ht="33" customHeight="1">
      <c r="A91" s="6" t="s">
        <v>192</v>
      </c>
      <c r="B91" s="19" t="s">
        <v>119</v>
      </c>
      <c r="C91" s="6" t="s">
        <v>3</v>
      </c>
      <c r="D91" s="6">
        <v>3380</v>
      </c>
      <c r="E91" s="8"/>
      <c r="F91" s="5"/>
      <c r="G91" s="9">
        <f t="shared" si="10"/>
        <v>0</v>
      </c>
      <c r="H91" s="9">
        <f t="shared" si="11"/>
        <v>0</v>
      </c>
      <c r="I91" s="9">
        <f t="shared" si="12"/>
        <v>0</v>
      </c>
      <c r="J91" s="9">
        <f t="shared" si="13"/>
        <v>0</v>
      </c>
      <c r="K91" s="9">
        <f t="shared" si="14"/>
        <v>0</v>
      </c>
      <c r="L91" s="10"/>
    </row>
    <row r="92" spans="1:12" ht="33" customHeight="1" thickBot="1">
      <c r="A92" s="46" t="s">
        <v>193</v>
      </c>
      <c r="B92" s="19" t="s">
        <v>174</v>
      </c>
      <c r="C92" s="6" t="s">
        <v>3</v>
      </c>
      <c r="D92" s="4">
        <v>400</v>
      </c>
      <c r="E92" s="9"/>
      <c r="F92" s="7"/>
      <c r="G92" s="9">
        <f t="shared" si="10"/>
        <v>0</v>
      </c>
      <c r="H92" s="9">
        <f t="shared" si="11"/>
        <v>0</v>
      </c>
      <c r="I92" s="9">
        <f t="shared" si="12"/>
        <v>0</v>
      </c>
      <c r="J92" s="9">
        <f t="shared" si="13"/>
        <v>0</v>
      </c>
      <c r="K92" s="9">
        <f t="shared" si="14"/>
        <v>0</v>
      </c>
      <c r="L92" s="10"/>
    </row>
    <row r="93" spans="1:12" ht="29.25" customHeight="1" thickTop="1">
      <c r="A93" s="6" t="s">
        <v>199</v>
      </c>
      <c r="B93" s="19" t="s">
        <v>177</v>
      </c>
      <c r="C93" s="6" t="s">
        <v>3</v>
      </c>
      <c r="D93" s="4">
        <v>2800</v>
      </c>
      <c r="E93" s="8"/>
      <c r="F93" s="5"/>
      <c r="G93" s="9">
        <f t="shared" si="10"/>
        <v>0</v>
      </c>
      <c r="H93" s="9">
        <f t="shared" si="11"/>
        <v>0</v>
      </c>
      <c r="I93" s="9">
        <f t="shared" si="12"/>
        <v>0</v>
      </c>
      <c r="J93" s="9">
        <f t="shared" si="13"/>
        <v>0</v>
      </c>
      <c r="K93" s="9">
        <f t="shared" si="14"/>
        <v>0</v>
      </c>
      <c r="L93" s="10"/>
    </row>
    <row r="94" spans="1:12" ht="33" customHeight="1">
      <c r="A94" s="6" t="s">
        <v>200</v>
      </c>
      <c r="B94" s="19" t="s">
        <v>62</v>
      </c>
      <c r="C94" s="6" t="s">
        <v>3</v>
      </c>
      <c r="D94" s="4">
        <v>260</v>
      </c>
      <c r="E94" s="8"/>
      <c r="F94" s="5"/>
      <c r="G94" s="9">
        <f t="shared" si="10"/>
        <v>0</v>
      </c>
      <c r="H94" s="9">
        <f t="shared" si="11"/>
        <v>0</v>
      </c>
      <c r="I94" s="9">
        <f t="shared" si="12"/>
        <v>0</v>
      </c>
      <c r="J94" s="9">
        <f t="shared" si="13"/>
        <v>0</v>
      </c>
      <c r="K94" s="9">
        <f t="shared" si="14"/>
        <v>0</v>
      </c>
      <c r="L94" s="10"/>
    </row>
    <row r="95" spans="1:12" ht="29.25" customHeight="1" thickBot="1">
      <c r="A95" s="46" t="s">
        <v>201</v>
      </c>
      <c r="B95" s="47" t="s">
        <v>134</v>
      </c>
      <c r="C95" s="46" t="s">
        <v>3</v>
      </c>
      <c r="D95" s="48">
        <v>420</v>
      </c>
      <c r="E95" s="49"/>
      <c r="F95" s="50"/>
      <c r="G95" s="51">
        <f t="shared" si="10"/>
        <v>0</v>
      </c>
      <c r="H95" s="51">
        <f t="shared" si="11"/>
        <v>0</v>
      </c>
      <c r="I95" s="51">
        <f t="shared" si="12"/>
        <v>0</v>
      </c>
      <c r="J95" s="51">
        <f t="shared" si="13"/>
        <v>0</v>
      </c>
      <c r="K95" s="51">
        <f t="shared" si="14"/>
        <v>0</v>
      </c>
      <c r="L95" s="10"/>
    </row>
    <row r="96" spans="1:12" ht="21.75" customHeight="1" thickBot="1" thickTop="1">
      <c r="A96" s="35"/>
      <c r="B96" s="36" t="s">
        <v>74</v>
      </c>
      <c r="C96" s="37"/>
      <c r="D96" s="38"/>
      <c r="E96" s="39"/>
      <c r="F96" s="40"/>
      <c r="G96" s="41"/>
      <c r="H96" s="41"/>
      <c r="I96" s="42">
        <f>SUM(I10:I95)</f>
        <v>0</v>
      </c>
      <c r="J96" s="42">
        <f>SUM(J10:J95)</f>
        <v>0</v>
      </c>
      <c r="K96" s="43">
        <f>SUM(K10:K95)</f>
        <v>0</v>
      </c>
      <c r="L96" s="10"/>
    </row>
    <row r="97" ht="13.5" thickTop="1"/>
    <row r="100" ht="12.75">
      <c r="B100" t="s">
        <v>135</v>
      </c>
    </row>
    <row r="101" spans="2:9" ht="12.75">
      <c r="B101" t="s">
        <v>136</v>
      </c>
      <c r="G101" t="s">
        <v>137</v>
      </c>
      <c r="I101" t="s">
        <v>138</v>
      </c>
    </row>
    <row r="102" spans="9:12" ht="12.75">
      <c r="I102" s="24" t="s">
        <v>139</v>
      </c>
      <c r="J102" s="24"/>
      <c r="K102" s="24"/>
      <c r="L102" s="24"/>
    </row>
    <row r="105" ht="12.75">
      <c r="B105" t="s">
        <v>140</v>
      </c>
    </row>
    <row r="110" ht="9" customHeight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</sheetData>
  <sheetProtection/>
  <mergeCells count="5">
    <mergeCell ref="I2:L2"/>
    <mergeCell ref="B8:G8"/>
    <mergeCell ref="A3:K3"/>
    <mergeCell ref="A4:K4"/>
    <mergeCell ref="A5:J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Gąsior</cp:lastModifiedBy>
  <cp:lastPrinted>2014-11-27T13:54:02Z</cp:lastPrinted>
  <dcterms:created xsi:type="dcterms:W3CDTF">2010-11-21T11:49:30Z</dcterms:created>
  <dcterms:modified xsi:type="dcterms:W3CDTF">2014-11-28T13:07:02Z</dcterms:modified>
  <cp:category/>
  <cp:version/>
  <cp:contentType/>
  <cp:contentStatus/>
</cp:coreProperties>
</file>